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/>
  </bookViews>
  <sheets>
    <sheet name="ROCHESTER MEN" sheetId="2" r:id="rId1"/>
  </sheets>
  <definedNames>
    <definedName name="_1_">'ROCHESTER MEN'!$B$2:$U$38</definedName>
    <definedName name="_2_">#REF!</definedName>
    <definedName name="_3_">#REF!</definedName>
    <definedName name="_4_">#REF!</definedName>
    <definedName name="_5_">#REF!</definedName>
    <definedName name="_6_">#REF!</definedName>
    <definedName name="_7_">#REF!</definedName>
    <definedName name="_8_">#REF!</definedName>
    <definedName name="_xlnm._FilterDatabase" localSheetId="0" hidden="1">'ROCHESTER MEN'!$A$2:$V$38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3" i="2" l="1"/>
  <c r="N13" i="2" s="1"/>
  <c r="M11" i="2" l="1"/>
  <c r="N11" i="2" s="1"/>
  <c r="M12" i="2"/>
  <c r="N12" i="2" s="1"/>
  <c r="M5" i="2"/>
  <c r="N5" i="2" s="1"/>
  <c r="M6" i="2"/>
  <c r="N6" i="2" s="1"/>
  <c r="M7" i="2"/>
  <c r="N7" i="2" s="1"/>
  <c r="M8" i="2"/>
  <c r="N8" i="2" s="1"/>
  <c r="M16" i="2"/>
  <c r="N16" i="2" s="1"/>
  <c r="M17" i="2"/>
  <c r="N17" i="2" s="1"/>
  <c r="M28" i="2" l="1"/>
  <c r="M27" i="2"/>
  <c r="N27" i="2" s="1"/>
  <c r="M18" i="2"/>
  <c r="N18" i="2" s="1"/>
  <c r="M19" i="2"/>
  <c r="N19" i="2" s="1"/>
  <c r="M25" i="2"/>
  <c r="N25" i="2" s="1"/>
  <c r="M21" i="2"/>
  <c r="N21" i="2" s="1"/>
  <c r="M20" i="2"/>
  <c r="N20" i="2" s="1"/>
  <c r="M22" i="2"/>
  <c r="N22" i="2" s="1"/>
  <c r="M38" i="2"/>
  <c r="N38" i="2" s="1"/>
  <c r="M37" i="2"/>
  <c r="N37" i="2" s="1"/>
  <c r="M36" i="2"/>
  <c r="N36" i="2" s="1"/>
  <c r="M35" i="2"/>
  <c r="N35" i="2" s="1"/>
  <c r="M9" i="2"/>
  <c r="N9" i="2" s="1"/>
  <c r="M15" i="2"/>
  <c r="N15" i="2" s="1"/>
  <c r="M29" i="2"/>
  <c r="N29" i="2" s="1"/>
  <c r="M14" i="2"/>
  <c r="N14" i="2" s="1"/>
  <c r="M10" i="2"/>
  <c r="N10" i="2" s="1"/>
  <c r="M34" i="2"/>
  <c r="N34" i="2" s="1"/>
  <c r="M32" i="2"/>
  <c r="N32" i="2" s="1"/>
  <c r="M31" i="2"/>
  <c r="N31" i="2" s="1"/>
  <c r="M30" i="2"/>
  <c r="N30" i="2" s="1"/>
  <c r="M33" i="2"/>
  <c r="N33" i="2" s="1"/>
  <c r="M26" i="2"/>
  <c r="N26" i="2" s="1"/>
  <c r="M24" i="2"/>
  <c r="N24" i="2" s="1"/>
  <c r="M23" i="2"/>
  <c r="N23" i="2" s="1"/>
  <c r="M4" i="2"/>
  <c r="N4" i="2" s="1"/>
  <c r="M3" i="2"/>
  <c r="N3" i="2" s="1"/>
  <c r="N28" i="2"/>
</calcChain>
</file>

<file path=xl/sharedStrings.xml><?xml version="1.0" encoding="utf-8"?>
<sst xmlns="http://schemas.openxmlformats.org/spreadsheetml/2006/main" count="346" uniqueCount="125">
  <si>
    <t>Group</t>
  </si>
  <si>
    <t>Class</t>
  </si>
  <si>
    <t>Line</t>
  </si>
  <si>
    <t>Description</t>
  </si>
  <si>
    <t>Style</t>
  </si>
  <si>
    <t>Color</t>
  </si>
  <si>
    <t>Color Descr.</t>
  </si>
  <si>
    <t>Label</t>
  </si>
  <si>
    <t>Season</t>
  </si>
  <si>
    <t>Tot Qty</t>
  </si>
  <si>
    <t>XXS</t>
  </si>
  <si>
    <t>XS</t>
  </si>
  <si>
    <t>S</t>
  </si>
  <si>
    <t>M</t>
  </si>
  <si>
    <t>L</t>
  </si>
  <si>
    <t>XL</t>
  </si>
  <si>
    <t>XXL</t>
  </si>
  <si>
    <t>KK001</t>
  </si>
  <si>
    <t>NBK</t>
  </si>
  <si>
    <t>F19</t>
  </si>
  <si>
    <t>2019F</t>
  </si>
  <si>
    <t>BS505</t>
  </si>
  <si>
    <t>NIGHT</t>
  </si>
  <si>
    <t>WW001</t>
  </si>
  <si>
    <t>WHT</t>
  </si>
  <si>
    <t>MS051</t>
  </si>
  <si>
    <t>WLN</t>
  </si>
  <si>
    <t>GS059</t>
  </si>
  <si>
    <t>WWB</t>
  </si>
  <si>
    <t>OS027</t>
  </si>
  <si>
    <t>ORW</t>
  </si>
  <si>
    <t>YS071</t>
  </si>
  <si>
    <t>GDP</t>
  </si>
  <si>
    <t>EM006</t>
  </si>
  <si>
    <t>OXGM</t>
  </si>
  <si>
    <t>SMU</t>
  </si>
  <si>
    <t>RS017</t>
  </si>
  <si>
    <t>BYR</t>
  </si>
  <si>
    <t>Jackets</t>
  </si>
  <si>
    <t>Outdoor</t>
  </si>
  <si>
    <t>Hooded Jacket</t>
  </si>
  <si>
    <t>RS053</t>
  </si>
  <si>
    <t>HTR</t>
  </si>
  <si>
    <t>NBK/GRH</t>
  </si>
  <si>
    <t>Jacket</t>
  </si>
  <si>
    <t>KK004</t>
  </si>
  <si>
    <t>BLK</t>
  </si>
  <si>
    <t>Men</t>
  </si>
  <si>
    <t>ES524</t>
  </si>
  <si>
    <t>BS501</t>
  </si>
  <si>
    <t>GRH</t>
  </si>
  <si>
    <t>GS518</t>
  </si>
  <si>
    <t>213627</t>
  </si>
  <si>
    <t>DTO/NBK</t>
  </si>
  <si>
    <t>213626</t>
  </si>
  <si>
    <t>NNY/NBK</t>
  </si>
  <si>
    <t>Champion Logo</t>
  </si>
  <si>
    <t>Pants</t>
  </si>
  <si>
    <t>Athleisure</t>
  </si>
  <si>
    <t>Elastic Cuff Pants</t>
  </si>
  <si>
    <t>Rib Cuff Pants</t>
  </si>
  <si>
    <t>Varsity</t>
  </si>
  <si>
    <t>Breakaway Pants</t>
  </si>
  <si>
    <t>BS522</t>
  </si>
  <si>
    <t>MTB</t>
  </si>
  <si>
    <t>Back to the '90</t>
  </si>
  <si>
    <t>NIGHT/WHT/HTR</t>
  </si>
  <si>
    <t>Centennial</t>
  </si>
  <si>
    <t>213515</t>
  </si>
  <si>
    <t>C-Logo</t>
  </si>
  <si>
    <t>213533</t>
  </si>
  <si>
    <t>213532</t>
  </si>
  <si>
    <t>Velvet Block</t>
  </si>
  <si>
    <t>NBA2K</t>
  </si>
  <si>
    <t>Sweatshirts</t>
  </si>
  <si>
    <t>Crewneck Sweatshirt</t>
  </si>
  <si>
    <t>Full Zip Top</t>
  </si>
  <si>
    <t>Hooded Full Zip Sweatshirt</t>
  </si>
  <si>
    <t>Hooded Sweatshirt</t>
  </si>
  <si>
    <t>Full Zip Sweatshirt</t>
  </si>
  <si>
    <t>213416</t>
  </si>
  <si>
    <t>ES001</t>
  </si>
  <si>
    <t>VAPY</t>
  </si>
  <si>
    <t>WWB/NBK/WHT</t>
  </si>
  <si>
    <t>NBK/NOXM/WHT</t>
  </si>
  <si>
    <t>213639</t>
  </si>
  <si>
    <t>214369</t>
  </si>
  <si>
    <t>214368</t>
  </si>
  <si>
    <t>213511</t>
  </si>
  <si>
    <t>214290</t>
  </si>
  <si>
    <t>213513</t>
  </si>
  <si>
    <t>213499</t>
  </si>
  <si>
    <t>214839</t>
  </si>
  <si>
    <t>ES510</t>
  </si>
  <si>
    <t>CHR</t>
  </si>
  <si>
    <t>213642</t>
  </si>
  <si>
    <t>214025</t>
  </si>
  <si>
    <t>NNY/TRD/WHT</t>
  </si>
  <si>
    <t>GS512</t>
  </si>
  <si>
    <t>SCAR/NBK/CCOM</t>
  </si>
  <si>
    <t>Teeshirts/Top/Polo/Twin Set</t>
  </si>
  <si>
    <t>Crewneck T-Shirt</t>
  </si>
  <si>
    <t>213644</t>
  </si>
  <si>
    <t>214371</t>
  </si>
  <si>
    <t>213523</t>
  </si>
  <si>
    <t>214852</t>
  </si>
  <si>
    <t>214853</t>
  </si>
  <si>
    <t>213627GS518</t>
  </si>
  <si>
    <t>213639BS505</t>
  </si>
  <si>
    <t>213511GS059</t>
  </si>
  <si>
    <t>214839KK001</t>
  </si>
  <si>
    <t>214840ES510</t>
  </si>
  <si>
    <t>213642GS059</t>
  </si>
  <si>
    <t>214025BS501</t>
  </si>
  <si>
    <t>213523RS053</t>
  </si>
  <si>
    <t>214852KK001</t>
  </si>
  <si>
    <t>214853WW001</t>
  </si>
  <si>
    <t>Image</t>
  </si>
  <si>
    <t>WHS Price</t>
  </si>
  <si>
    <t>Retail Price</t>
  </si>
  <si>
    <t>TOT. WHS</t>
  </si>
  <si>
    <t>Polo</t>
  </si>
  <si>
    <t>Polo l/sleeve</t>
  </si>
  <si>
    <t>NGHT/HTR</t>
  </si>
  <si>
    <t>NIGHT/HTR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</si>
</sst>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410]_-;\-* #,##0.00\ [$€-410]_-;_-* &quot;-&quot;??\ [$€-410]_-;_-@_-"/>
  </numFmts>
  <fonts count="6" x14ac:knownFonts="1">
    <font>
      <sz val="10"/>
      <name val="Arial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8"/>
      </patternFill>
    </fill>
    <fill>
      <patternFill patternType="solid">
        <fgColor rgb="FFFFFF00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4">
    <xf numFmtId="0" fontId="0" fillId="0" borderId="0" xfId="0" applyFont="1"/>
    <xf numFmtId="0" fontId="1" fillId="0" borderId="3" xfId="0" applyFont="1" applyBorder="1" applyAlignment="1">
      <alignment horizontal="center" vertical="center"/>
    </xf>
    <xf numFmtId="44" fontId="1" fillId="0" borderId="3" xfId="1" applyFont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4" fillId="2" borderId="3" xfId="0" applyNumberFormat="1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FFFF"/>
      <rgbColor rgb="00000000"/>
      <rgbColor rgb="000080FF"/>
      <rgbColor rgb="00FF0000"/>
      <rgbColor rgb="000000FF"/>
      <rgbColor rgb="00DBFFB7"/>
      <rgbColor rgb="00C0C0C0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2" Type="http://schemas.openxmlformats.org/officeDocument/2006/relationships/image" Target="../media/image2.pn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pn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pn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36</xdr:row>
      <xdr:rowOff>38100</xdr:rowOff>
    </xdr:from>
    <xdr:to>
      <xdr:col>0</xdr:col>
      <xdr:colOff>965200</xdr:colOff>
      <xdr:row>37</xdr:row>
      <xdr:rowOff>0</xdr:rowOff>
    </xdr:to>
    <xdr:pic>
      <xdr:nvPicPr>
        <xdr:cNvPr id="8167" name="Picture 172">
          <a:extLst>
            <a:ext uri="{FF2B5EF4-FFF2-40B4-BE49-F238E27FC236}">
              <a16:creationId xmlns:a16="http://schemas.microsoft.com/office/drawing/2014/main" xmlns="" id="{123796DD-296E-1E4E-8D86-659DCF1E4E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27000" y="89598500"/>
          <a:ext cx="838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165100</xdr:colOff>
      <xdr:row>37</xdr:row>
      <xdr:rowOff>38100</xdr:rowOff>
    </xdr:from>
    <xdr:to>
      <xdr:col>0</xdr:col>
      <xdr:colOff>1003300</xdr:colOff>
      <xdr:row>38</xdr:row>
      <xdr:rowOff>0</xdr:rowOff>
    </xdr:to>
    <xdr:pic>
      <xdr:nvPicPr>
        <xdr:cNvPr id="8168" name="Picture 173">
          <a:extLst>
            <a:ext uri="{FF2B5EF4-FFF2-40B4-BE49-F238E27FC236}">
              <a16:creationId xmlns:a16="http://schemas.microsoft.com/office/drawing/2014/main" xmlns="" id="{0A565CFC-821C-0B48-AFB4-A8025B33E3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65100" y="90741500"/>
          <a:ext cx="838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50800</xdr:colOff>
      <xdr:row>2</xdr:row>
      <xdr:rowOff>50800</xdr:rowOff>
    </xdr:from>
    <xdr:to>
      <xdr:col>0</xdr:col>
      <xdr:colOff>1130300</xdr:colOff>
      <xdr:row>2</xdr:row>
      <xdr:rowOff>1130300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xmlns="" id="{C30F2082-F358-9244-A16D-978A9A2461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0800" y="3098800"/>
          <a:ext cx="1079500" cy="1079500"/>
        </a:xfrm>
        <a:prstGeom prst="rect">
          <a:avLst/>
        </a:prstGeom>
      </xdr:spPr>
    </xdr:pic>
    <xdr:clientData/>
  </xdr:twoCellAnchor>
  <xdr:twoCellAnchor>
    <xdr:from>
      <xdr:col>0</xdr:col>
      <xdr:colOff>228600</xdr:colOff>
      <xdr:row>3</xdr:row>
      <xdr:rowOff>38100</xdr:rowOff>
    </xdr:from>
    <xdr:to>
      <xdr:col>0</xdr:col>
      <xdr:colOff>1028700</xdr:colOff>
      <xdr:row>3</xdr:row>
      <xdr:rowOff>1104900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xmlns="" id="{8682356E-4D60-594D-9D8E-25C9198A35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8600" y="4229100"/>
          <a:ext cx="800100" cy="1066800"/>
        </a:xfrm>
        <a:prstGeom prst="rect">
          <a:avLst/>
        </a:prstGeom>
      </xdr:spPr>
    </xdr:pic>
    <xdr:clientData/>
  </xdr:twoCellAnchor>
  <xdr:twoCellAnchor>
    <xdr:from>
      <xdr:col>0</xdr:col>
      <xdr:colOff>279400</xdr:colOff>
      <xdr:row>8</xdr:row>
      <xdr:rowOff>50800</xdr:rowOff>
    </xdr:from>
    <xdr:to>
      <xdr:col>0</xdr:col>
      <xdr:colOff>877501</xdr:colOff>
      <xdr:row>8</xdr:row>
      <xdr:rowOff>1092200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xmlns="" id="{5FBEAA4A-723F-2C4D-BA4A-83B0979367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79400" y="16814800"/>
          <a:ext cx="598101" cy="1041400"/>
        </a:xfrm>
        <a:prstGeom prst="rect">
          <a:avLst/>
        </a:prstGeom>
      </xdr:spPr>
    </xdr:pic>
    <xdr:clientData/>
  </xdr:twoCellAnchor>
  <xdr:twoCellAnchor>
    <xdr:from>
      <xdr:col>0</xdr:col>
      <xdr:colOff>38100</xdr:colOff>
      <xdr:row>9</xdr:row>
      <xdr:rowOff>12700</xdr:rowOff>
    </xdr:from>
    <xdr:to>
      <xdr:col>1</xdr:col>
      <xdr:colOff>0</xdr:colOff>
      <xdr:row>9</xdr:row>
      <xdr:rowOff>1130300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xmlns="" id="{B159F8DC-DC79-4540-9CEF-20971FEAE4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8100" y="17919700"/>
          <a:ext cx="1117600" cy="1117600"/>
        </a:xfrm>
        <a:prstGeom prst="rect">
          <a:avLst/>
        </a:prstGeom>
      </xdr:spPr>
    </xdr:pic>
    <xdr:clientData/>
  </xdr:twoCellAnchor>
  <xdr:twoCellAnchor>
    <xdr:from>
      <xdr:col>0</xdr:col>
      <xdr:colOff>190500</xdr:colOff>
      <xdr:row>12</xdr:row>
      <xdr:rowOff>50800</xdr:rowOff>
    </xdr:from>
    <xdr:to>
      <xdr:col>0</xdr:col>
      <xdr:colOff>1003300</xdr:colOff>
      <xdr:row>12</xdr:row>
      <xdr:rowOff>1134533</xdr:rowOff>
    </xdr:to>
    <xdr:pic>
      <xdr:nvPicPr>
        <xdr:cNvPr id="21" name="Immagine 20">
          <a:extLst>
            <a:ext uri="{FF2B5EF4-FFF2-40B4-BE49-F238E27FC236}">
              <a16:creationId xmlns:a16="http://schemas.microsoft.com/office/drawing/2014/main" xmlns="" id="{56D0F1C3-BB3A-0643-8A5F-BA51381881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90500" y="22529800"/>
          <a:ext cx="812800" cy="1083733"/>
        </a:xfrm>
        <a:prstGeom prst="rect">
          <a:avLst/>
        </a:prstGeom>
      </xdr:spPr>
    </xdr:pic>
    <xdr:clientData/>
  </xdr:twoCellAnchor>
  <xdr:twoCellAnchor>
    <xdr:from>
      <xdr:col>0</xdr:col>
      <xdr:colOff>38100</xdr:colOff>
      <xdr:row>13</xdr:row>
      <xdr:rowOff>50800</xdr:rowOff>
    </xdr:from>
    <xdr:to>
      <xdr:col>0</xdr:col>
      <xdr:colOff>1066800</xdr:colOff>
      <xdr:row>13</xdr:row>
      <xdr:rowOff>1079500</xdr:rowOff>
    </xdr:to>
    <xdr:pic>
      <xdr:nvPicPr>
        <xdr:cNvPr id="22" name="Immagine 21">
          <a:extLst>
            <a:ext uri="{FF2B5EF4-FFF2-40B4-BE49-F238E27FC236}">
              <a16:creationId xmlns:a16="http://schemas.microsoft.com/office/drawing/2014/main" xmlns="" id="{70C74198-E3DE-F24D-8467-253B0E8271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8100" y="23672800"/>
          <a:ext cx="1028700" cy="10287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</xdr:row>
      <xdr:rowOff>12700</xdr:rowOff>
    </xdr:from>
    <xdr:to>
      <xdr:col>0</xdr:col>
      <xdr:colOff>1117600</xdr:colOff>
      <xdr:row>14</xdr:row>
      <xdr:rowOff>1130300</xdr:rowOff>
    </xdr:to>
    <xdr:pic>
      <xdr:nvPicPr>
        <xdr:cNvPr id="30" name="Immagine 29">
          <a:extLst>
            <a:ext uri="{FF2B5EF4-FFF2-40B4-BE49-F238E27FC236}">
              <a16:creationId xmlns:a16="http://schemas.microsoft.com/office/drawing/2014/main" xmlns="" id="{5DE3AF8F-EAE4-154E-9C20-FE2DEF2596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32778700"/>
          <a:ext cx="1117600" cy="1117600"/>
        </a:xfrm>
        <a:prstGeom prst="rect">
          <a:avLst/>
        </a:prstGeom>
      </xdr:spPr>
    </xdr:pic>
    <xdr:clientData/>
  </xdr:twoCellAnchor>
  <xdr:twoCellAnchor>
    <xdr:from>
      <xdr:col>0</xdr:col>
      <xdr:colOff>50800</xdr:colOff>
      <xdr:row>17</xdr:row>
      <xdr:rowOff>88900</xdr:rowOff>
    </xdr:from>
    <xdr:to>
      <xdr:col>0</xdr:col>
      <xdr:colOff>1041400</xdr:colOff>
      <xdr:row>17</xdr:row>
      <xdr:rowOff>1079500</xdr:rowOff>
    </xdr:to>
    <xdr:pic>
      <xdr:nvPicPr>
        <xdr:cNvPr id="33" name="Immagine 32">
          <a:extLst>
            <a:ext uri="{FF2B5EF4-FFF2-40B4-BE49-F238E27FC236}">
              <a16:creationId xmlns:a16="http://schemas.microsoft.com/office/drawing/2014/main" xmlns="" id="{6AD1470B-8118-3D4E-AFFD-E6EEB4E0F4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0800" y="35140900"/>
          <a:ext cx="990600" cy="9906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18</xdr:row>
      <xdr:rowOff>101600</xdr:rowOff>
    </xdr:from>
    <xdr:to>
      <xdr:col>0</xdr:col>
      <xdr:colOff>1079500</xdr:colOff>
      <xdr:row>18</xdr:row>
      <xdr:rowOff>1117600</xdr:rowOff>
    </xdr:to>
    <xdr:pic>
      <xdr:nvPicPr>
        <xdr:cNvPr id="35" name="Immagine 34">
          <a:extLst>
            <a:ext uri="{FF2B5EF4-FFF2-40B4-BE49-F238E27FC236}">
              <a16:creationId xmlns:a16="http://schemas.microsoft.com/office/drawing/2014/main" xmlns="" id="{6CB4C6E6-3D73-E344-93D1-B31C0AE1BF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3500" y="36296600"/>
          <a:ext cx="1016000" cy="1016000"/>
        </a:xfrm>
        <a:prstGeom prst="rect">
          <a:avLst/>
        </a:prstGeom>
      </xdr:spPr>
    </xdr:pic>
    <xdr:clientData/>
  </xdr:twoCellAnchor>
  <xdr:twoCellAnchor>
    <xdr:from>
      <xdr:col>0</xdr:col>
      <xdr:colOff>114300</xdr:colOff>
      <xdr:row>19</xdr:row>
      <xdr:rowOff>76200</xdr:rowOff>
    </xdr:from>
    <xdr:to>
      <xdr:col>0</xdr:col>
      <xdr:colOff>1066800</xdr:colOff>
      <xdr:row>19</xdr:row>
      <xdr:rowOff>1028700</xdr:rowOff>
    </xdr:to>
    <xdr:pic>
      <xdr:nvPicPr>
        <xdr:cNvPr id="43" name="Immagine 42">
          <a:extLst>
            <a:ext uri="{FF2B5EF4-FFF2-40B4-BE49-F238E27FC236}">
              <a16:creationId xmlns:a16="http://schemas.microsoft.com/office/drawing/2014/main" xmlns="" id="{D6019C2B-63A1-E042-8BF4-9804297427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4300" y="41986200"/>
          <a:ext cx="952500" cy="952500"/>
        </a:xfrm>
        <a:prstGeom prst="rect">
          <a:avLst/>
        </a:prstGeom>
      </xdr:spPr>
    </xdr:pic>
    <xdr:clientData/>
  </xdr:twoCellAnchor>
  <xdr:twoCellAnchor>
    <xdr:from>
      <xdr:col>0</xdr:col>
      <xdr:colOff>63501</xdr:colOff>
      <xdr:row>20</xdr:row>
      <xdr:rowOff>127000</xdr:rowOff>
    </xdr:from>
    <xdr:to>
      <xdr:col>0</xdr:col>
      <xdr:colOff>1117601</xdr:colOff>
      <xdr:row>20</xdr:row>
      <xdr:rowOff>1016000</xdr:rowOff>
    </xdr:to>
    <xdr:pic>
      <xdr:nvPicPr>
        <xdr:cNvPr id="44" name="Immagine 43">
          <a:extLst>
            <a:ext uri="{FF2B5EF4-FFF2-40B4-BE49-F238E27FC236}">
              <a16:creationId xmlns:a16="http://schemas.microsoft.com/office/drawing/2014/main" xmlns="" id="{DF9A2423-CAF4-E646-A033-59758DE6EA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3501" y="43180000"/>
          <a:ext cx="1054100" cy="889000"/>
        </a:xfrm>
        <a:prstGeom prst="rect">
          <a:avLst/>
        </a:prstGeom>
      </xdr:spPr>
    </xdr:pic>
    <xdr:clientData/>
  </xdr:twoCellAnchor>
  <xdr:twoCellAnchor>
    <xdr:from>
      <xdr:col>0</xdr:col>
      <xdr:colOff>139700</xdr:colOff>
      <xdr:row>21</xdr:row>
      <xdr:rowOff>101600</xdr:rowOff>
    </xdr:from>
    <xdr:to>
      <xdr:col>0</xdr:col>
      <xdr:colOff>1092200</xdr:colOff>
      <xdr:row>21</xdr:row>
      <xdr:rowOff>1054100</xdr:rowOff>
    </xdr:to>
    <xdr:pic>
      <xdr:nvPicPr>
        <xdr:cNvPr id="45" name="Immagine 44">
          <a:extLst>
            <a:ext uri="{FF2B5EF4-FFF2-40B4-BE49-F238E27FC236}">
              <a16:creationId xmlns:a16="http://schemas.microsoft.com/office/drawing/2014/main" xmlns="" id="{ADA98FA5-03D3-3341-A4F1-853018FDC7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9700" y="44297600"/>
          <a:ext cx="952500" cy="952500"/>
        </a:xfrm>
        <a:prstGeom prst="rect">
          <a:avLst/>
        </a:prstGeom>
      </xdr:spPr>
    </xdr:pic>
    <xdr:clientData/>
  </xdr:twoCellAnchor>
  <xdr:twoCellAnchor>
    <xdr:from>
      <xdr:col>0</xdr:col>
      <xdr:colOff>228600</xdr:colOff>
      <xdr:row>22</xdr:row>
      <xdr:rowOff>25399</xdr:rowOff>
    </xdr:from>
    <xdr:to>
      <xdr:col>0</xdr:col>
      <xdr:colOff>952500</xdr:colOff>
      <xdr:row>22</xdr:row>
      <xdr:rowOff>1106424</xdr:rowOff>
    </xdr:to>
    <xdr:pic>
      <xdr:nvPicPr>
        <xdr:cNvPr id="48" name="Immagine 47">
          <a:extLst>
            <a:ext uri="{FF2B5EF4-FFF2-40B4-BE49-F238E27FC236}">
              <a16:creationId xmlns:a16="http://schemas.microsoft.com/office/drawing/2014/main" xmlns="" id="{2C2D0EA0-0DEC-414A-833B-CE7839965E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8600" y="47650399"/>
          <a:ext cx="723900" cy="1081025"/>
        </a:xfrm>
        <a:prstGeom prst="rect">
          <a:avLst/>
        </a:prstGeom>
      </xdr:spPr>
    </xdr:pic>
    <xdr:clientData/>
  </xdr:twoCellAnchor>
  <xdr:twoCellAnchor>
    <xdr:from>
      <xdr:col>0</xdr:col>
      <xdr:colOff>101600</xdr:colOff>
      <xdr:row>23</xdr:row>
      <xdr:rowOff>88900</xdr:rowOff>
    </xdr:from>
    <xdr:to>
      <xdr:col>0</xdr:col>
      <xdr:colOff>1054100</xdr:colOff>
      <xdr:row>23</xdr:row>
      <xdr:rowOff>1041400</xdr:rowOff>
    </xdr:to>
    <xdr:pic>
      <xdr:nvPicPr>
        <xdr:cNvPr id="49" name="Immagine 48">
          <a:extLst>
            <a:ext uri="{FF2B5EF4-FFF2-40B4-BE49-F238E27FC236}">
              <a16:creationId xmlns:a16="http://schemas.microsoft.com/office/drawing/2014/main" xmlns="" id="{BED34794-292E-3F45-81DD-37F270EE6A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01600" y="48856900"/>
          <a:ext cx="952500" cy="952500"/>
        </a:xfrm>
        <a:prstGeom prst="rect">
          <a:avLst/>
        </a:prstGeom>
      </xdr:spPr>
    </xdr:pic>
    <xdr:clientData/>
  </xdr:twoCellAnchor>
  <xdr:twoCellAnchor>
    <xdr:from>
      <xdr:col>0</xdr:col>
      <xdr:colOff>215900</xdr:colOff>
      <xdr:row>24</xdr:row>
      <xdr:rowOff>12699</xdr:rowOff>
    </xdr:from>
    <xdr:to>
      <xdr:col>0</xdr:col>
      <xdr:colOff>901700</xdr:colOff>
      <xdr:row>24</xdr:row>
      <xdr:rowOff>1127124</xdr:rowOff>
    </xdr:to>
    <xdr:pic>
      <xdr:nvPicPr>
        <xdr:cNvPr id="53" name="Immagine 52">
          <a:extLst>
            <a:ext uri="{FF2B5EF4-FFF2-40B4-BE49-F238E27FC236}">
              <a16:creationId xmlns:a16="http://schemas.microsoft.com/office/drawing/2014/main" xmlns="" id="{262942B1-F3D7-6E40-B70F-0270F4432C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15900" y="53352699"/>
          <a:ext cx="685800" cy="1114425"/>
        </a:xfrm>
        <a:prstGeom prst="rect">
          <a:avLst/>
        </a:prstGeom>
      </xdr:spPr>
    </xdr:pic>
    <xdr:clientData/>
  </xdr:twoCellAnchor>
  <xdr:twoCellAnchor>
    <xdr:from>
      <xdr:col>0</xdr:col>
      <xdr:colOff>241300</xdr:colOff>
      <xdr:row>25</xdr:row>
      <xdr:rowOff>25400</xdr:rowOff>
    </xdr:from>
    <xdr:to>
      <xdr:col>0</xdr:col>
      <xdr:colOff>939800</xdr:colOff>
      <xdr:row>25</xdr:row>
      <xdr:rowOff>1125978</xdr:rowOff>
    </xdr:to>
    <xdr:pic>
      <xdr:nvPicPr>
        <xdr:cNvPr id="58" name="Immagine 57">
          <a:extLst>
            <a:ext uri="{FF2B5EF4-FFF2-40B4-BE49-F238E27FC236}">
              <a16:creationId xmlns:a16="http://schemas.microsoft.com/office/drawing/2014/main" xmlns="" id="{3E6CE95A-EA55-3343-A5A0-74959CB3B3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41300" y="57937400"/>
          <a:ext cx="698500" cy="1100578"/>
        </a:xfrm>
        <a:prstGeom prst="rect">
          <a:avLst/>
        </a:prstGeom>
      </xdr:spPr>
    </xdr:pic>
    <xdr:clientData/>
  </xdr:twoCellAnchor>
  <xdr:twoCellAnchor>
    <xdr:from>
      <xdr:col>0</xdr:col>
      <xdr:colOff>76200</xdr:colOff>
      <xdr:row>26</xdr:row>
      <xdr:rowOff>38100</xdr:rowOff>
    </xdr:from>
    <xdr:to>
      <xdr:col>0</xdr:col>
      <xdr:colOff>1130300</xdr:colOff>
      <xdr:row>26</xdr:row>
      <xdr:rowOff>1092200</xdr:rowOff>
    </xdr:to>
    <xdr:pic>
      <xdr:nvPicPr>
        <xdr:cNvPr id="59" name="Immagine 58">
          <a:extLst>
            <a:ext uri="{FF2B5EF4-FFF2-40B4-BE49-F238E27FC236}">
              <a16:creationId xmlns:a16="http://schemas.microsoft.com/office/drawing/2014/main" xmlns="" id="{6F5707D6-D0BE-7F49-BD6D-F4F60CC321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6200" y="59093100"/>
          <a:ext cx="1054100" cy="1054100"/>
        </a:xfrm>
        <a:prstGeom prst="rect">
          <a:avLst/>
        </a:prstGeom>
      </xdr:spPr>
    </xdr:pic>
    <xdr:clientData/>
  </xdr:twoCellAnchor>
  <xdr:twoCellAnchor>
    <xdr:from>
      <xdr:col>0</xdr:col>
      <xdr:colOff>304800</xdr:colOff>
      <xdr:row>27</xdr:row>
      <xdr:rowOff>76201</xdr:rowOff>
    </xdr:from>
    <xdr:to>
      <xdr:col>0</xdr:col>
      <xdr:colOff>926306</xdr:colOff>
      <xdr:row>27</xdr:row>
      <xdr:rowOff>1104901</xdr:rowOff>
    </xdr:to>
    <xdr:pic>
      <xdr:nvPicPr>
        <xdr:cNvPr id="60" name="Immagine 59">
          <a:extLst>
            <a:ext uri="{FF2B5EF4-FFF2-40B4-BE49-F238E27FC236}">
              <a16:creationId xmlns:a16="http://schemas.microsoft.com/office/drawing/2014/main" xmlns="" id="{E8AB038B-BC2B-E24D-8019-9E354024CC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0" y="60274201"/>
          <a:ext cx="621506" cy="1028700"/>
        </a:xfrm>
        <a:prstGeom prst="rect">
          <a:avLst/>
        </a:prstGeom>
      </xdr:spPr>
    </xdr:pic>
    <xdr:clientData/>
  </xdr:twoCellAnchor>
  <xdr:twoCellAnchor>
    <xdr:from>
      <xdr:col>0</xdr:col>
      <xdr:colOff>139700</xdr:colOff>
      <xdr:row>28</xdr:row>
      <xdr:rowOff>152400</xdr:rowOff>
    </xdr:from>
    <xdr:to>
      <xdr:col>0</xdr:col>
      <xdr:colOff>1041400</xdr:colOff>
      <xdr:row>28</xdr:row>
      <xdr:rowOff>1054100</xdr:rowOff>
    </xdr:to>
    <xdr:pic>
      <xdr:nvPicPr>
        <xdr:cNvPr id="61" name="Immagine 60">
          <a:extLst>
            <a:ext uri="{FF2B5EF4-FFF2-40B4-BE49-F238E27FC236}">
              <a16:creationId xmlns:a16="http://schemas.microsoft.com/office/drawing/2014/main" xmlns="" id="{E259D1B3-AB80-FB45-BFA6-40670CBF78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9700" y="61493400"/>
          <a:ext cx="901700" cy="901700"/>
        </a:xfrm>
        <a:prstGeom prst="rect">
          <a:avLst/>
        </a:prstGeom>
      </xdr:spPr>
    </xdr:pic>
    <xdr:clientData/>
  </xdr:twoCellAnchor>
  <xdr:twoCellAnchor>
    <xdr:from>
      <xdr:col>0</xdr:col>
      <xdr:colOff>101600</xdr:colOff>
      <xdr:row>29</xdr:row>
      <xdr:rowOff>101600</xdr:rowOff>
    </xdr:from>
    <xdr:to>
      <xdr:col>0</xdr:col>
      <xdr:colOff>1104900</xdr:colOff>
      <xdr:row>29</xdr:row>
      <xdr:rowOff>1104900</xdr:rowOff>
    </xdr:to>
    <xdr:pic>
      <xdr:nvPicPr>
        <xdr:cNvPr id="8128" name="Immagine 8127">
          <a:extLst>
            <a:ext uri="{FF2B5EF4-FFF2-40B4-BE49-F238E27FC236}">
              <a16:creationId xmlns:a16="http://schemas.microsoft.com/office/drawing/2014/main" xmlns="" id="{A0D111A7-E028-3249-90DC-0D558F578F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01600" y="63728600"/>
          <a:ext cx="1003300" cy="1003300"/>
        </a:xfrm>
        <a:prstGeom prst="rect">
          <a:avLst/>
        </a:prstGeom>
      </xdr:spPr>
    </xdr:pic>
    <xdr:clientData/>
  </xdr:twoCellAnchor>
  <xdr:twoCellAnchor>
    <xdr:from>
      <xdr:col>0</xdr:col>
      <xdr:colOff>76200</xdr:colOff>
      <xdr:row>30</xdr:row>
      <xdr:rowOff>38100</xdr:rowOff>
    </xdr:from>
    <xdr:to>
      <xdr:col>0</xdr:col>
      <xdr:colOff>1143000</xdr:colOff>
      <xdr:row>30</xdr:row>
      <xdr:rowOff>1104900</xdr:rowOff>
    </xdr:to>
    <xdr:pic>
      <xdr:nvPicPr>
        <xdr:cNvPr id="8129" name="Immagine 8128">
          <a:extLst>
            <a:ext uri="{FF2B5EF4-FFF2-40B4-BE49-F238E27FC236}">
              <a16:creationId xmlns:a16="http://schemas.microsoft.com/office/drawing/2014/main" xmlns="" id="{60B3F204-7822-AC41-A7CF-6E75292E3B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6200" y="64808100"/>
          <a:ext cx="1066800" cy="1066800"/>
        </a:xfrm>
        <a:prstGeom prst="rect">
          <a:avLst/>
        </a:prstGeom>
      </xdr:spPr>
    </xdr:pic>
    <xdr:clientData/>
  </xdr:twoCellAnchor>
  <xdr:twoCellAnchor>
    <xdr:from>
      <xdr:col>0</xdr:col>
      <xdr:colOff>190500</xdr:colOff>
      <xdr:row>31</xdr:row>
      <xdr:rowOff>25400</xdr:rowOff>
    </xdr:from>
    <xdr:to>
      <xdr:col>0</xdr:col>
      <xdr:colOff>1000651</xdr:colOff>
      <xdr:row>31</xdr:row>
      <xdr:rowOff>1104900</xdr:rowOff>
    </xdr:to>
    <xdr:pic>
      <xdr:nvPicPr>
        <xdr:cNvPr id="8130" name="Immagine 8129">
          <a:extLst>
            <a:ext uri="{FF2B5EF4-FFF2-40B4-BE49-F238E27FC236}">
              <a16:creationId xmlns:a16="http://schemas.microsoft.com/office/drawing/2014/main" xmlns="" id="{C2795D9A-4C9A-4A4C-8C91-606F7FF664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90500" y="65938400"/>
          <a:ext cx="810151" cy="1079500"/>
        </a:xfrm>
        <a:prstGeom prst="rect">
          <a:avLst/>
        </a:prstGeom>
      </xdr:spPr>
    </xdr:pic>
    <xdr:clientData/>
  </xdr:twoCellAnchor>
  <xdr:twoCellAnchor>
    <xdr:from>
      <xdr:col>0</xdr:col>
      <xdr:colOff>228600</xdr:colOff>
      <xdr:row>32</xdr:row>
      <xdr:rowOff>50800</xdr:rowOff>
    </xdr:from>
    <xdr:to>
      <xdr:col>0</xdr:col>
      <xdr:colOff>1038751</xdr:colOff>
      <xdr:row>32</xdr:row>
      <xdr:rowOff>1130300</xdr:rowOff>
    </xdr:to>
    <xdr:pic>
      <xdr:nvPicPr>
        <xdr:cNvPr id="8131" name="Immagine 8130">
          <a:extLst>
            <a:ext uri="{FF2B5EF4-FFF2-40B4-BE49-F238E27FC236}">
              <a16:creationId xmlns:a16="http://schemas.microsoft.com/office/drawing/2014/main" xmlns="" id="{8B9B148E-DAEF-4548-9930-97436DD82E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8600" y="67106800"/>
          <a:ext cx="810151" cy="1079500"/>
        </a:xfrm>
        <a:prstGeom prst="rect">
          <a:avLst/>
        </a:prstGeom>
      </xdr:spPr>
    </xdr:pic>
    <xdr:clientData/>
  </xdr:twoCellAnchor>
  <xdr:twoCellAnchor>
    <xdr:from>
      <xdr:col>0</xdr:col>
      <xdr:colOff>203200</xdr:colOff>
      <xdr:row>33</xdr:row>
      <xdr:rowOff>50800</xdr:rowOff>
    </xdr:from>
    <xdr:to>
      <xdr:col>0</xdr:col>
      <xdr:colOff>1022882</xdr:colOff>
      <xdr:row>34</xdr:row>
      <xdr:rowOff>0</xdr:rowOff>
    </xdr:to>
    <xdr:pic>
      <xdr:nvPicPr>
        <xdr:cNvPr id="8132" name="Immagine 8131">
          <a:extLst>
            <a:ext uri="{FF2B5EF4-FFF2-40B4-BE49-F238E27FC236}">
              <a16:creationId xmlns:a16="http://schemas.microsoft.com/office/drawing/2014/main" xmlns="" id="{AF3C9527-679C-A44D-A248-9942941D09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03200" y="68249800"/>
          <a:ext cx="819682" cy="10922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</xdr:row>
      <xdr:rowOff>25400</xdr:rowOff>
    </xdr:from>
    <xdr:to>
      <xdr:col>0</xdr:col>
      <xdr:colOff>1079500</xdr:colOff>
      <xdr:row>34</xdr:row>
      <xdr:rowOff>1104900</xdr:rowOff>
    </xdr:to>
    <xdr:pic>
      <xdr:nvPicPr>
        <xdr:cNvPr id="8136" name="Immagine 8135">
          <a:extLst>
            <a:ext uri="{FF2B5EF4-FFF2-40B4-BE49-F238E27FC236}">
              <a16:creationId xmlns:a16="http://schemas.microsoft.com/office/drawing/2014/main" xmlns="" id="{266A56B9-C84F-A54F-8F17-092D721802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72796400"/>
          <a:ext cx="1079500" cy="1079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</xdr:row>
      <xdr:rowOff>50800</xdr:rowOff>
    </xdr:from>
    <xdr:to>
      <xdr:col>0</xdr:col>
      <xdr:colOff>1066800</xdr:colOff>
      <xdr:row>35</xdr:row>
      <xdr:rowOff>1117600</xdr:rowOff>
    </xdr:to>
    <xdr:pic>
      <xdr:nvPicPr>
        <xdr:cNvPr id="8137" name="Immagine 8136">
          <a:extLst>
            <a:ext uri="{FF2B5EF4-FFF2-40B4-BE49-F238E27FC236}">
              <a16:creationId xmlns:a16="http://schemas.microsoft.com/office/drawing/2014/main" xmlns="" id="{E5CF1C78-99A0-B644-974C-731B305341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73964800"/>
          <a:ext cx="1066800" cy="1066800"/>
        </a:xfrm>
        <a:prstGeom prst="rect">
          <a:avLst/>
        </a:prstGeom>
      </xdr:spPr>
    </xdr:pic>
    <xdr:clientData/>
  </xdr:twoCellAnchor>
  <xdr:twoCellAnchor>
    <xdr:from>
      <xdr:col>3</xdr:col>
      <xdr:colOff>419100</xdr:colOff>
      <xdr:row>0</xdr:row>
      <xdr:rowOff>368300</xdr:rowOff>
    </xdr:from>
    <xdr:to>
      <xdr:col>4</xdr:col>
      <xdr:colOff>1197541</xdr:colOff>
      <xdr:row>0</xdr:row>
      <xdr:rowOff>698500</xdr:rowOff>
    </xdr:to>
    <xdr:pic>
      <xdr:nvPicPr>
        <xdr:cNvPr id="8139" name="Immagine 8138">
          <a:extLst>
            <a:ext uri="{FF2B5EF4-FFF2-40B4-BE49-F238E27FC236}">
              <a16:creationId xmlns:a16="http://schemas.microsoft.com/office/drawing/2014/main" xmlns="" id="{7A706A82-E283-914B-8B42-832E7BBFB3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429000" y="368300"/>
          <a:ext cx="1807141" cy="330200"/>
        </a:xfrm>
        <a:prstGeom prst="rect">
          <a:avLst/>
        </a:prstGeom>
      </xdr:spPr>
    </xdr:pic>
    <xdr:clientData/>
  </xdr:twoCellAnchor>
  <xdr:twoCellAnchor>
    <xdr:from>
      <xdr:col>0</xdr:col>
      <xdr:colOff>76200</xdr:colOff>
      <xdr:row>5</xdr:row>
      <xdr:rowOff>101600</xdr:rowOff>
    </xdr:from>
    <xdr:to>
      <xdr:col>0</xdr:col>
      <xdr:colOff>1054100</xdr:colOff>
      <xdr:row>5</xdr:row>
      <xdr:rowOff>1079500</xdr:rowOff>
    </xdr:to>
    <xdr:pic>
      <xdr:nvPicPr>
        <xdr:cNvPr id="34" name="Immagine 33">
          <a:extLst>
            <a:ext uri="{FF2B5EF4-FFF2-40B4-BE49-F238E27FC236}">
              <a16:creationId xmlns:a16="http://schemas.microsoft.com/office/drawing/2014/main" xmlns="" id="{0D0AE7ED-9D4D-E548-ACC7-5CA114D9E5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6200" y="13081000"/>
          <a:ext cx="977900" cy="977900"/>
        </a:xfrm>
        <a:prstGeom prst="rect">
          <a:avLst/>
        </a:prstGeom>
      </xdr:spPr>
    </xdr:pic>
    <xdr:clientData/>
  </xdr:twoCellAnchor>
  <xdr:twoCellAnchor>
    <xdr:from>
      <xdr:col>0</xdr:col>
      <xdr:colOff>114300</xdr:colOff>
      <xdr:row>4</xdr:row>
      <xdr:rowOff>50800</xdr:rowOff>
    </xdr:from>
    <xdr:to>
      <xdr:col>0</xdr:col>
      <xdr:colOff>946175</xdr:colOff>
      <xdr:row>4</xdr:row>
      <xdr:rowOff>1092200</xdr:rowOff>
    </xdr:to>
    <xdr:pic>
      <xdr:nvPicPr>
        <xdr:cNvPr id="36" name="Immagine 35">
          <a:extLst>
            <a:ext uri="{FF2B5EF4-FFF2-40B4-BE49-F238E27FC236}">
              <a16:creationId xmlns:a16="http://schemas.microsoft.com/office/drawing/2014/main" xmlns="" id="{E4A840B2-DB38-504F-83C0-217E3E01D9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4300" y="11887200"/>
          <a:ext cx="831875" cy="1041400"/>
        </a:xfrm>
        <a:prstGeom prst="rect">
          <a:avLst/>
        </a:prstGeom>
      </xdr:spPr>
    </xdr:pic>
    <xdr:clientData/>
  </xdr:twoCellAnchor>
  <xdr:twoCellAnchor>
    <xdr:from>
      <xdr:col>0</xdr:col>
      <xdr:colOff>114301</xdr:colOff>
      <xdr:row>6</xdr:row>
      <xdr:rowOff>76200</xdr:rowOff>
    </xdr:from>
    <xdr:to>
      <xdr:col>0</xdr:col>
      <xdr:colOff>1003301</xdr:colOff>
      <xdr:row>7</xdr:row>
      <xdr:rowOff>0</xdr:rowOff>
    </xdr:to>
    <xdr:pic>
      <xdr:nvPicPr>
        <xdr:cNvPr id="37" name="Immagine 36">
          <a:extLst>
            <a:ext uri="{FF2B5EF4-FFF2-40B4-BE49-F238E27FC236}">
              <a16:creationId xmlns:a16="http://schemas.microsoft.com/office/drawing/2014/main" xmlns="" id="{DFE1B9DB-7D8E-5D40-B65D-3D0A0C0027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4301" y="14198600"/>
          <a:ext cx="889000" cy="1066800"/>
        </a:xfrm>
        <a:prstGeom prst="rect">
          <a:avLst/>
        </a:prstGeom>
      </xdr:spPr>
    </xdr:pic>
    <xdr:clientData/>
  </xdr:twoCellAnchor>
  <xdr:twoCellAnchor>
    <xdr:from>
      <xdr:col>0</xdr:col>
      <xdr:colOff>76200</xdr:colOff>
      <xdr:row>7</xdr:row>
      <xdr:rowOff>50800</xdr:rowOff>
    </xdr:from>
    <xdr:to>
      <xdr:col>0</xdr:col>
      <xdr:colOff>1130300</xdr:colOff>
      <xdr:row>7</xdr:row>
      <xdr:rowOff>1104900</xdr:rowOff>
    </xdr:to>
    <xdr:pic>
      <xdr:nvPicPr>
        <xdr:cNvPr id="38" name="Immagine 37">
          <a:extLst>
            <a:ext uri="{FF2B5EF4-FFF2-40B4-BE49-F238E27FC236}">
              <a16:creationId xmlns:a16="http://schemas.microsoft.com/office/drawing/2014/main" xmlns="" id="{EBEED5D6-5404-F14A-B4FF-C876B139D4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6200" y="15316200"/>
          <a:ext cx="1054100" cy="1054100"/>
        </a:xfrm>
        <a:prstGeom prst="rect">
          <a:avLst/>
        </a:prstGeom>
      </xdr:spPr>
    </xdr:pic>
    <xdr:clientData/>
  </xdr:twoCellAnchor>
  <xdr:twoCellAnchor>
    <xdr:from>
      <xdr:col>0</xdr:col>
      <xdr:colOff>127000</xdr:colOff>
      <xdr:row>10</xdr:row>
      <xdr:rowOff>114300</xdr:rowOff>
    </xdr:from>
    <xdr:to>
      <xdr:col>0</xdr:col>
      <xdr:colOff>1028700</xdr:colOff>
      <xdr:row>10</xdr:row>
      <xdr:rowOff>1016000</xdr:rowOff>
    </xdr:to>
    <xdr:pic>
      <xdr:nvPicPr>
        <xdr:cNvPr id="8140" name="Immagine 8139">
          <a:extLst>
            <a:ext uri="{FF2B5EF4-FFF2-40B4-BE49-F238E27FC236}">
              <a16:creationId xmlns:a16="http://schemas.microsoft.com/office/drawing/2014/main" xmlns="" id="{1025BE1F-529D-574A-A263-7092F5CC8A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/>
        <a:stretch>
          <a:fillRect/>
        </a:stretch>
      </xdr:blipFill>
      <xdr:spPr>
        <a:xfrm>
          <a:off x="127000" y="27952700"/>
          <a:ext cx="901700" cy="9017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11</xdr:row>
      <xdr:rowOff>63500</xdr:rowOff>
    </xdr:from>
    <xdr:to>
      <xdr:col>0</xdr:col>
      <xdr:colOff>1092200</xdr:colOff>
      <xdr:row>11</xdr:row>
      <xdr:rowOff>1092200</xdr:rowOff>
    </xdr:to>
    <xdr:pic>
      <xdr:nvPicPr>
        <xdr:cNvPr id="8142" name="Immagine 8141">
          <a:extLst>
            <a:ext uri="{FF2B5EF4-FFF2-40B4-BE49-F238E27FC236}">
              <a16:creationId xmlns:a16="http://schemas.microsoft.com/office/drawing/2014/main" xmlns="" id="{A22F1CA6-C36B-6642-9139-63179F3A69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/>
        <a:stretch>
          <a:fillRect/>
        </a:stretch>
      </xdr:blipFill>
      <xdr:spPr>
        <a:xfrm>
          <a:off x="63500" y="29044900"/>
          <a:ext cx="1028700" cy="1028700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15</xdr:row>
      <xdr:rowOff>38100</xdr:rowOff>
    </xdr:from>
    <xdr:to>
      <xdr:col>0</xdr:col>
      <xdr:colOff>1092200</xdr:colOff>
      <xdr:row>15</xdr:row>
      <xdr:rowOff>1104900</xdr:rowOff>
    </xdr:to>
    <xdr:pic>
      <xdr:nvPicPr>
        <xdr:cNvPr id="62" name="Immagine 61">
          <a:extLst>
            <a:ext uri="{FF2B5EF4-FFF2-40B4-BE49-F238E27FC236}">
              <a16:creationId xmlns:a16="http://schemas.microsoft.com/office/drawing/2014/main" xmlns="" id="{0A9F1470-81C9-024E-AE23-9988A09FAD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25400" y="46164500"/>
          <a:ext cx="1066800" cy="1066800"/>
        </a:xfrm>
        <a:prstGeom prst="rect">
          <a:avLst/>
        </a:prstGeom>
      </xdr:spPr>
    </xdr:pic>
    <xdr:clientData/>
  </xdr:twoCellAnchor>
  <xdr:twoCellAnchor>
    <xdr:from>
      <xdr:col>0</xdr:col>
      <xdr:colOff>127000</xdr:colOff>
      <xdr:row>16</xdr:row>
      <xdr:rowOff>25400</xdr:rowOff>
    </xdr:from>
    <xdr:to>
      <xdr:col>0</xdr:col>
      <xdr:colOff>1143000</xdr:colOff>
      <xdr:row>16</xdr:row>
      <xdr:rowOff>1041400</xdr:rowOff>
    </xdr:to>
    <xdr:pic>
      <xdr:nvPicPr>
        <xdr:cNvPr id="8143" name="Immagine 8142">
          <a:extLst>
            <a:ext uri="{FF2B5EF4-FFF2-40B4-BE49-F238E27FC236}">
              <a16:creationId xmlns:a16="http://schemas.microsoft.com/office/drawing/2014/main" xmlns="" id="{A1ABBC6A-9318-B048-80BE-4DF948A6A3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127000" y="47294800"/>
          <a:ext cx="1016000" cy="101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"/>
  <sheetViews>
    <sheetView showGridLines="0" tabSelected="1" zoomScale="85" zoomScaleNormal="100" workbookViewId="0">
      <pane ySplit="2" topLeftCell="A3" activePane="bottomLeft" state="frozen"/>
      <selection pane="bottomLeft" activeCell="B3" sqref="B3"/>
    </sheetView>
  </sheetViews>
  <sheetFormatPr defaultColWidth="8.7109375" defaultRowHeight="15.75" x14ac:dyDescent="0.25"/>
  <cols>
    <col min="1" max="1" width="15.140625" style="5" customWidth="1"/>
    <col min="2" max="2" width="13.42578125" style="5" customWidth="1"/>
    <col min="3" max="3" width="8.7109375" style="5" customWidth="1"/>
    <col min="4" max="4" width="13.42578125" style="5" bestFit="1" customWidth="1"/>
    <col min="5" max="5" width="26.7109375" style="5" customWidth="1"/>
    <col min="6" max="6" width="11.7109375" style="5" customWidth="1"/>
    <col min="7" max="7" width="12" style="5" customWidth="1"/>
    <col min="8" max="8" width="14.42578125" style="5" customWidth="1"/>
    <col min="9" max="9" width="10" style="5" customWidth="1"/>
    <col min="10" max="10" width="9.7109375" style="5" customWidth="1"/>
    <col min="11" max="11" width="14.42578125" style="6" customWidth="1"/>
    <col min="12" max="12" width="13" style="6" customWidth="1"/>
    <col min="13" max="13" width="9.7109375" style="7" customWidth="1"/>
    <col min="14" max="14" width="14.28515625" style="6" bestFit="1" customWidth="1"/>
    <col min="15" max="21" width="4.7109375" style="5" customWidth="1"/>
    <col min="22" max="16384" width="8.7109375" style="5"/>
  </cols>
  <sheetData>
    <row r="1" spans="1:22" ht="91.15" customHeight="1" x14ac:dyDescent="0.25"/>
    <row r="2" spans="1:22" ht="31.15" customHeight="1" x14ac:dyDescent="0.25">
      <c r="A2" s="3" t="s">
        <v>117</v>
      </c>
      <c r="B2" s="8" t="s">
        <v>0</v>
      </c>
      <c r="C2" s="8" t="s">
        <v>1</v>
      </c>
      <c r="D2" s="9" t="s">
        <v>2</v>
      </c>
      <c r="E2" s="10" t="s">
        <v>3</v>
      </c>
      <c r="F2" s="10" t="s">
        <v>4</v>
      </c>
      <c r="G2" s="10" t="s">
        <v>5</v>
      </c>
      <c r="H2" s="10" t="s">
        <v>6</v>
      </c>
      <c r="I2" s="10" t="s">
        <v>7</v>
      </c>
      <c r="J2" s="10" t="s">
        <v>8</v>
      </c>
      <c r="K2" s="11" t="s">
        <v>119</v>
      </c>
      <c r="L2" s="11" t="s">
        <v>118</v>
      </c>
      <c r="M2" s="12" t="s">
        <v>9</v>
      </c>
      <c r="N2" s="13" t="s">
        <v>120</v>
      </c>
      <c r="O2" s="12" t="s">
        <v>10</v>
      </c>
      <c r="P2" s="12" t="s">
        <v>11</v>
      </c>
      <c r="Q2" s="12" t="s">
        <v>12</v>
      </c>
      <c r="R2" s="12" t="s">
        <v>13</v>
      </c>
      <c r="S2" s="12" t="s">
        <v>14</v>
      </c>
      <c r="T2" s="12" t="s">
        <v>15</v>
      </c>
      <c r="U2" s="12" t="s">
        <v>16</v>
      </c>
      <c r="V2" s="14"/>
    </row>
    <row r="3" spans="1:22" ht="90" customHeight="1" x14ac:dyDescent="0.25">
      <c r="A3" s="15"/>
      <c r="B3" s="16" t="s">
        <v>74</v>
      </c>
      <c r="C3" s="16" t="s">
        <v>47</v>
      </c>
      <c r="D3" s="17" t="s">
        <v>58</v>
      </c>
      <c r="E3" s="18" t="s">
        <v>75</v>
      </c>
      <c r="F3" s="18" t="s">
        <v>80</v>
      </c>
      <c r="G3" s="18" t="s">
        <v>63</v>
      </c>
      <c r="H3" s="18" t="s">
        <v>64</v>
      </c>
      <c r="I3" s="18" t="s">
        <v>19</v>
      </c>
      <c r="J3" s="18" t="s">
        <v>20</v>
      </c>
      <c r="K3" s="19">
        <v>75</v>
      </c>
      <c r="L3" s="19">
        <v>30</v>
      </c>
      <c r="M3" s="20">
        <f t="shared" ref="M3:M14" si="0">SUM((O3:U3))</f>
        <v>1</v>
      </c>
      <c r="N3" s="19">
        <f t="shared" ref="N3:N14" si="1">L3*M3</f>
        <v>30</v>
      </c>
      <c r="O3" s="21"/>
      <c r="P3" s="21"/>
      <c r="Q3" s="21"/>
      <c r="R3" s="21">
        <v>1</v>
      </c>
      <c r="S3" s="21"/>
      <c r="T3" s="21"/>
      <c r="U3" s="21"/>
      <c r="V3" s="14"/>
    </row>
    <row r="4" spans="1:22" ht="90" customHeight="1" x14ac:dyDescent="0.25">
      <c r="A4" s="15"/>
      <c r="B4" s="16" t="s">
        <v>74</v>
      </c>
      <c r="C4" s="16" t="s">
        <v>47</v>
      </c>
      <c r="D4" s="17" t="s">
        <v>58</v>
      </c>
      <c r="E4" s="18" t="s">
        <v>75</v>
      </c>
      <c r="F4" s="18" t="s">
        <v>80</v>
      </c>
      <c r="G4" s="18" t="s">
        <v>81</v>
      </c>
      <c r="H4" s="18" t="s">
        <v>82</v>
      </c>
      <c r="I4" s="18" t="s">
        <v>19</v>
      </c>
      <c r="J4" s="18" t="s">
        <v>20</v>
      </c>
      <c r="K4" s="19">
        <v>75</v>
      </c>
      <c r="L4" s="19">
        <v>30</v>
      </c>
      <c r="M4" s="20">
        <f t="shared" si="0"/>
        <v>2</v>
      </c>
      <c r="N4" s="19">
        <f t="shared" si="1"/>
        <v>60</v>
      </c>
      <c r="O4" s="21"/>
      <c r="P4" s="21"/>
      <c r="Q4" s="21">
        <v>1</v>
      </c>
      <c r="R4" s="21"/>
      <c r="S4" s="21">
        <v>1</v>
      </c>
      <c r="T4" s="21"/>
      <c r="U4" s="21"/>
      <c r="V4" s="14"/>
    </row>
    <row r="5" spans="1:22" ht="90" customHeight="1" x14ac:dyDescent="0.25">
      <c r="A5" s="15"/>
      <c r="B5" s="16" t="s">
        <v>74</v>
      </c>
      <c r="C5" s="16" t="s">
        <v>47</v>
      </c>
      <c r="D5" s="17" t="s">
        <v>58</v>
      </c>
      <c r="E5" s="1" t="s">
        <v>78</v>
      </c>
      <c r="F5" s="1">
        <v>213498</v>
      </c>
      <c r="G5" s="1" t="s">
        <v>25</v>
      </c>
      <c r="H5" s="1" t="s">
        <v>26</v>
      </c>
      <c r="I5" s="18" t="s">
        <v>19</v>
      </c>
      <c r="J5" s="18" t="s">
        <v>20</v>
      </c>
      <c r="K5" s="19">
        <v>70</v>
      </c>
      <c r="L5" s="2">
        <v>28</v>
      </c>
      <c r="M5" s="20">
        <f t="shared" si="0"/>
        <v>59</v>
      </c>
      <c r="N5" s="19">
        <f t="shared" si="1"/>
        <v>1652</v>
      </c>
      <c r="O5" s="21"/>
      <c r="P5" s="1">
        <v>1</v>
      </c>
      <c r="Q5" s="1">
        <v>23</v>
      </c>
      <c r="R5" s="1">
        <v>21</v>
      </c>
      <c r="S5" s="1">
        <v>8</v>
      </c>
      <c r="T5" s="1">
        <v>6</v>
      </c>
      <c r="U5" s="1"/>
      <c r="V5" s="14"/>
    </row>
    <row r="6" spans="1:22" ht="90" customHeight="1" x14ac:dyDescent="0.25">
      <c r="A6" s="15"/>
      <c r="B6" s="16" t="s">
        <v>74</v>
      </c>
      <c r="C6" s="16" t="s">
        <v>47</v>
      </c>
      <c r="D6" s="17" t="s">
        <v>58</v>
      </c>
      <c r="E6" s="1" t="s">
        <v>78</v>
      </c>
      <c r="F6" s="1">
        <v>213498</v>
      </c>
      <c r="G6" s="1" t="s">
        <v>29</v>
      </c>
      <c r="H6" s="1" t="s">
        <v>30</v>
      </c>
      <c r="I6" s="18" t="s">
        <v>19</v>
      </c>
      <c r="J6" s="18" t="s">
        <v>20</v>
      </c>
      <c r="K6" s="19">
        <v>70</v>
      </c>
      <c r="L6" s="2">
        <v>28</v>
      </c>
      <c r="M6" s="20">
        <f t="shared" si="0"/>
        <v>39</v>
      </c>
      <c r="N6" s="19">
        <f t="shared" si="1"/>
        <v>1092</v>
      </c>
      <c r="O6" s="21"/>
      <c r="P6" s="1">
        <v>9</v>
      </c>
      <c r="Q6" s="1">
        <v>23</v>
      </c>
      <c r="R6" s="1">
        <v>7</v>
      </c>
      <c r="S6" s="1"/>
      <c r="T6" s="1"/>
      <c r="U6" s="1"/>
      <c r="V6" s="14"/>
    </row>
    <row r="7" spans="1:22" ht="90" customHeight="1" x14ac:dyDescent="0.25">
      <c r="A7" s="15"/>
      <c r="B7" s="16" t="s">
        <v>74</v>
      </c>
      <c r="C7" s="16" t="s">
        <v>47</v>
      </c>
      <c r="D7" s="17" t="s">
        <v>58</v>
      </c>
      <c r="E7" s="1" t="s">
        <v>78</v>
      </c>
      <c r="F7" s="1">
        <v>213498</v>
      </c>
      <c r="G7" s="1" t="s">
        <v>31</v>
      </c>
      <c r="H7" s="1" t="s">
        <v>32</v>
      </c>
      <c r="I7" s="18" t="s">
        <v>19</v>
      </c>
      <c r="J7" s="18" t="s">
        <v>20</v>
      </c>
      <c r="K7" s="19">
        <v>70</v>
      </c>
      <c r="L7" s="2">
        <v>28</v>
      </c>
      <c r="M7" s="20">
        <f t="shared" si="0"/>
        <v>122</v>
      </c>
      <c r="N7" s="19">
        <f t="shared" si="1"/>
        <v>3416</v>
      </c>
      <c r="O7" s="21"/>
      <c r="P7" s="1"/>
      <c r="Q7" s="1"/>
      <c r="R7" s="1"/>
      <c r="S7" s="1">
        <v>65</v>
      </c>
      <c r="T7" s="1">
        <v>39</v>
      </c>
      <c r="U7" s="1">
        <v>18</v>
      </c>
      <c r="V7" s="14"/>
    </row>
    <row r="8" spans="1:22" ht="90" customHeight="1" x14ac:dyDescent="0.25">
      <c r="A8" s="15"/>
      <c r="B8" s="16" t="s">
        <v>74</v>
      </c>
      <c r="C8" s="16" t="s">
        <v>47</v>
      </c>
      <c r="D8" s="17" t="s">
        <v>58</v>
      </c>
      <c r="E8" s="1" t="s">
        <v>78</v>
      </c>
      <c r="F8" s="1">
        <v>213498</v>
      </c>
      <c r="G8" s="1" t="s">
        <v>27</v>
      </c>
      <c r="H8" s="1" t="s">
        <v>28</v>
      </c>
      <c r="I8" s="18" t="s">
        <v>19</v>
      </c>
      <c r="J8" s="18" t="s">
        <v>20</v>
      </c>
      <c r="K8" s="19">
        <v>70</v>
      </c>
      <c r="L8" s="2">
        <v>28</v>
      </c>
      <c r="M8" s="20">
        <f t="shared" si="0"/>
        <v>25</v>
      </c>
      <c r="N8" s="19">
        <f t="shared" si="1"/>
        <v>700</v>
      </c>
      <c r="O8" s="21"/>
      <c r="P8" s="1">
        <v>7</v>
      </c>
      <c r="Q8" s="1">
        <v>5</v>
      </c>
      <c r="R8" s="1">
        <v>13</v>
      </c>
      <c r="S8" s="1"/>
      <c r="T8" s="1"/>
      <c r="U8" s="1"/>
      <c r="V8" s="14"/>
    </row>
    <row r="9" spans="1:22" ht="90" customHeight="1" x14ac:dyDescent="0.25">
      <c r="A9" s="15"/>
      <c r="B9" s="16" t="s">
        <v>74</v>
      </c>
      <c r="C9" s="16" t="s">
        <v>47</v>
      </c>
      <c r="D9" s="17" t="s">
        <v>69</v>
      </c>
      <c r="E9" s="18" t="s">
        <v>78</v>
      </c>
      <c r="F9" s="18" t="s">
        <v>91</v>
      </c>
      <c r="G9" s="18" t="s">
        <v>25</v>
      </c>
      <c r="H9" s="18" t="s">
        <v>26</v>
      </c>
      <c r="I9" s="18" t="s">
        <v>19</v>
      </c>
      <c r="J9" s="18" t="s">
        <v>20</v>
      </c>
      <c r="K9" s="19">
        <v>69.900000000000006</v>
      </c>
      <c r="L9" s="19">
        <v>28</v>
      </c>
      <c r="M9" s="20">
        <f t="shared" si="0"/>
        <v>24</v>
      </c>
      <c r="N9" s="19">
        <f t="shared" si="1"/>
        <v>672</v>
      </c>
      <c r="O9" s="21"/>
      <c r="P9" s="21"/>
      <c r="Q9" s="21">
        <v>2</v>
      </c>
      <c r="R9" s="21">
        <v>8</v>
      </c>
      <c r="S9" s="21"/>
      <c r="T9" s="21">
        <v>5</v>
      </c>
      <c r="U9" s="21">
        <v>9</v>
      </c>
      <c r="V9" s="14"/>
    </row>
    <row r="10" spans="1:22" ht="90" customHeight="1" x14ac:dyDescent="0.25">
      <c r="A10" s="4" t="s">
        <v>109</v>
      </c>
      <c r="B10" s="16" t="s">
        <v>74</v>
      </c>
      <c r="C10" s="16" t="s">
        <v>47</v>
      </c>
      <c r="D10" s="17" t="s">
        <v>56</v>
      </c>
      <c r="E10" s="18" t="s">
        <v>75</v>
      </c>
      <c r="F10" s="18" t="s">
        <v>88</v>
      </c>
      <c r="G10" s="18" t="s">
        <v>27</v>
      </c>
      <c r="H10" s="18" t="s">
        <v>28</v>
      </c>
      <c r="I10" s="18" t="s">
        <v>19</v>
      </c>
      <c r="J10" s="18" t="s">
        <v>20</v>
      </c>
      <c r="K10" s="19">
        <v>65</v>
      </c>
      <c r="L10" s="19">
        <v>26</v>
      </c>
      <c r="M10" s="20">
        <f t="shared" si="0"/>
        <v>173</v>
      </c>
      <c r="N10" s="19">
        <f t="shared" si="1"/>
        <v>4498</v>
      </c>
      <c r="O10" s="21"/>
      <c r="P10" s="21">
        <v>37</v>
      </c>
      <c r="Q10" s="21">
        <v>42</v>
      </c>
      <c r="R10" s="21">
        <v>59</v>
      </c>
      <c r="S10" s="21">
        <v>30</v>
      </c>
      <c r="T10" s="21">
        <v>5</v>
      </c>
      <c r="U10" s="21"/>
      <c r="V10" s="14"/>
    </row>
    <row r="11" spans="1:22" ht="90" customHeight="1" x14ac:dyDescent="0.25">
      <c r="A11" s="4"/>
      <c r="B11" s="16" t="s">
        <v>74</v>
      </c>
      <c r="C11" s="16" t="s">
        <v>47</v>
      </c>
      <c r="D11" s="17" t="s">
        <v>56</v>
      </c>
      <c r="E11" s="1" t="s">
        <v>75</v>
      </c>
      <c r="F11" s="1">
        <v>213511</v>
      </c>
      <c r="G11" s="1" t="s">
        <v>25</v>
      </c>
      <c r="H11" s="1" t="s">
        <v>26</v>
      </c>
      <c r="I11" s="18" t="s">
        <v>19</v>
      </c>
      <c r="J11" s="18" t="s">
        <v>20</v>
      </c>
      <c r="K11" s="19">
        <v>65</v>
      </c>
      <c r="L11" s="19">
        <v>26</v>
      </c>
      <c r="M11" s="20">
        <f t="shared" si="0"/>
        <v>92</v>
      </c>
      <c r="N11" s="19">
        <f t="shared" si="1"/>
        <v>2392</v>
      </c>
      <c r="O11" s="21"/>
      <c r="P11" s="1">
        <v>10</v>
      </c>
      <c r="Q11" s="1">
        <v>33</v>
      </c>
      <c r="R11" s="1">
        <v>29</v>
      </c>
      <c r="S11" s="1">
        <v>16</v>
      </c>
      <c r="T11" s="1">
        <v>2</v>
      </c>
      <c r="U11" s="1">
        <v>2</v>
      </c>
      <c r="V11" s="14"/>
    </row>
    <row r="12" spans="1:22" ht="90" customHeight="1" x14ac:dyDescent="0.25">
      <c r="A12" s="4"/>
      <c r="B12" s="16" t="s">
        <v>74</v>
      </c>
      <c r="C12" s="16" t="s">
        <v>47</v>
      </c>
      <c r="D12" s="17" t="s">
        <v>56</v>
      </c>
      <c r="E12" s="1" t="s">
        <v>75</v>
      </c>
      <c r="F12" s="1">
        <v>213511</v>
      </c>
      <c r="G12" s="1" t="s">
        <v>31</v>
      </c>
      <c r="H12" s="1" t="s">
        <v>32</v>
      </c>
      <c r="I12" s="18" t="s">
        <v>19</v>
      </c>
      <c r="J12" s="18" t="s">
        <v>20</v>
      </c>
      <c r="K12" s="19">
        <v>65</v>
      </c>
      <c r="L12" s="19">
        <v>26</v>
      </c>
      <c r="M12" s="20">
        <f t="shared" si="0"/>
        <v>61</v>
      </c>
      <c r="N12" s="19">
        <f t="shared" si="1"/>
        <v>1586</v>
      </c>
      <c r="O12" s="21"/>
      <c r="P12" s="1">
        <v>12</v>
      </c>
      <c r="Q12" s="1">
        <v>19</v>
      </c>
      <c r="R12" s="1">
        <v>21</v>
      </c>
      <c r="S12" s="1">
        <v>9</v>
      </c>
      <c r="T12" s="1"/>
      <c r="U12" s="1"/>
      <c r="V12" s="14"/>
    </row>
    <row r="13" spans="1:22" ht="90" customHeight="1" x14ac:dyDescent="0.25">
      <c r="A13" s="15"/>
      <c r="B13" s="16" t="s">
        <v>74</v>
      </c>
      <c r="C13" s="16" t="s">
        <v>47</v>
      </c>
      <c r="D13" s="17" t="s">
        <v>69</v>
      </c>
      <c r="E13" s="18" t="s">
        <v>75</v>
      </c>
      <c r="F13" s="18" t="s">
        <v>90</v>
      </c>
      <c r="G13" s="18" t="s">
        <v>29</v>
      </c>
      <c r="H13" s="18" t="s">
        <v>30</v>
      </c>
      <c r="I13" s="18" t="s">
        <v>19</v>
      </c>
      <c r="J13" s="18" t="s">
        <v>20</v>
      </c>
      <c r="K13" s="19">
        <v>65</v>
      </c>
      <c r="L13" s="19">
        <v>26</v>
      </c>
      <c r="M13" s="20">
        <f t="shared" si="0"/>
        <v>104</v>
      </c>
      <c r="N13" s="19">
        <f t="shared" si="1"/>
        <v>2704</v>
      </c>
      <c r="O13" s="21"/>
      <c r="P13" s="21">
        <v>14</v>
      </c>
      <c r="Q13" s="21">
        <v>21</v>
      </c>
      <c r="R13" s="21">
        <v>28</v>
      </c>
      <c r="S13" s="21">
        <v>23</v>
      </c>
      <c r="T13" s="21">
        <v>15</v>
      </c>
      <c r="U13" s="21">
        <v>3</v>
      </c>
      <c r="V13" s="14"/>
    </row>
    <row r="14" spans="1:22" ht="90" customHeight="1" x14ac:dyDescent="0.25">
      <c r="A14" s="15"/>
      <c r="B14" s="16" t="s">
        <v>57</v>
      </c>
      <c r="C14" s="16" t="s">
        <v>47</v>
      </c>
      <c r="D14" s="17" t="s">
        <v>56</v>
      </c>
      <c r="E14" s="18" t="s">
        <v>60</v>
      </c>
      <c r="F14" s="18" t="s">
        <v>68</v>
      </c>
      <c r="G14" s="18" t="s">
        <v>27</v>
      </c>
      <c r="H14" s="18" t="s">
        <v>28</v>
      </c>
      <c r="I14" s="18" t="s">
        <v>19</v>
      </c>
      <c r="J14" s="18" t="s">
        <v>20</v>
      </c>
      <c r="K14" s="19">
        <v>59.9</v>
      </c>
      <c r="L14" s="19">
        <v>24</v>
      </c>
      <c r="M14" s="20">
        <f t="shared" si="0"/>
        <v>114</v>
      </c>
      <c r="N14" s="19">
        <f t="shared" si="1"/>
        <v>2736</v>
      </c>
      <c r="O14" s="21"/>
      <c r="P14" s="1"/>
      <c r="Q14" s="1">
        <v>26</v>
      </c>
      <c r="R14" s="1">
        <v>30</v>
      </c>
      <c r="S14" s="1">
        <v>30</v>
      </c>
      <c r="T14" s="1">
        <v>17</v>
      </c>
      <c r="U14" s="1">
        <v>11</v>
      </c>
      <c r="V14" s="14"/>
    </row>
    <row r="15" spans="1:22" ht="90" customHeight="1" x14ac:dyDescent="0.25">
      <c r="A15" s="4" t="s">
        <v>114</v>
      </c>
      <c r="B15" s="16" t="s">
        <v>100</v>
      </c>
      <c r="C15" s="16" t="s">
        <v>47</v>
      </c>
      <c r="D15" s="17" t="s">
        <v>69</v>
      </c>
      <c r="E15" s="18" t="s">
        <v>101</v>
      </c>
      <c r="F15" s="18" t="s">
        <v>104</v>
      </c>
      <c r="G15" s="18" t="s">
        <v>41</v>
      </c>
      <c r="H15" s="18" t="s">
        <v>42</v>
      </c>
      <c r="I15" s="18" t="s">
        <v>19</v>
      </c>
      <c r="J15" s="18" t="s">
        <v>20</v>
      </c>
      <c r="K15" s="19">
        <v>35</v>
      </c>
      <c r="L15" s="19">
        <v>14</v>
      </c>
      <c r="M15" s="20">
        <f t="shared" ref="M15:M27" si="2">SUM((O15:U15))</f>
        <v>60</v>
      </c>
      <c r="N15" s="19">
        <f t="shared" ref="N15:N27" si="3">L15*M15</f>
        <v>840</v>
      </c>
      <c r="O15" s="21"/>
      <c r="P15" s="21"/>
      <c r="Q15" s="21">
        <v>10</v>
      </c>
      <c r="R15" s="21">
        <v>20</v>
      </c>
      <c r="S15" s="21">
        <v>20</v>
      </c>
      <c r="T15" s="21">
        <v>10</v>
      </c>
      <c r="U15" s="21"/>
      <c r="V15" s="14"/>
    </row>
    <row r="16" spans="1:22" ht="90" customHeight="1" x14ac:dyDescent="0.25">
      <c r="A16" s="4"/>
      <c r="B16" s="16" t="s">
        <v>100</v>
      </c>
      <c r="C16" s="16" t="s">
        <v>47</v>
      </c>
      <c r="D16" s="17" t="s">
        <v>69</v>
      </c>
      <c r="E16" s="1" t="s">
        <v>121</v>
      </c>
      <c r="F16" s="1">
        <v>214461</v>
      </c>
      <c r="G16" s="1" t="s">
        <v>21</v>
      </c>
      <c r="H16" s="1" t="s">
        <v>123</v>
      </c>
      <c r="I16" s="1" t="s">
        <v>19</v>
      </c>
      <c r="J16" s="18" t="s">
        <v>20</v>
      </c>
      <c r="K16" s="19">
        <v>45</v>
      </c>
      <c r="L16" s="2">
        <v>18</v>
      </c>
      <c r="M16" s="20">
        <f t="shared" si="2"/>
        <v>130</v>
      </c>
      <c r="N16" s="19">
        <f t="shared" si="3"/>
        <v>2340</v>
      </c>
      <c r="O16" s="21"/>
      <c r="P16" s="21"/>
      <c r="Q16" s="1">
        <v>47</v>
      </c>
      <c r="R16" s="1">
        <v>37</v>
      </c>
      <c r="S16" s="1">
        <v>25</v>
      </c>
      <c r="T16" s="1">
        <v>21</v>
      </c>
      <c r="U16" s="21"/>
      <c r="V16" s="14"/>
    </row>
    <row r="17" spans="1:22" ht="90" customHeight="1" x14ac:dyDescent="0.25">
      <c r="A17" s="4"/>
      <c r="B17" s="16" t="s">
        <v>100</v>
      </c>
      <c r="C17" s="16" t="s">
        <v>47</v>
      </c>
      <c r="D17" s="17" t="s">
        <v>69</v>
      </c>
      <c r="E17" s="1" t="s">
        <v>122</v>
      </c>
      <c r="F17" s="1">
        <v>214462</v>
      </c>
      <c r="G17" s="1" t="s">
        <v>21</v>
      </c>
      <c r="H17" s="1" t="s">
        <v>124</v>
      </c>
      <c r="I17" s="1" t="s">
        <v>19</v>
      </c>
      <c r="J17" s="18" t="s">
        <v>20</v>
      </c>
      <c r="K17" s="19">
        <v>50</v>
      </c>
      <c r="L17" s="2">
        <v>20</v>
      </c>
      <c r="M17" s="20">
        <f t="shared" si="2"/>
        <v>175</v>
      </c>
      <c r="N17" s="19">
        <f t="shared" si="3"/>
        <v>3500</v>
      </c>
      <c r="O17" s="21"/>
      <c r="P17" s="1">
        <v>15</v>
      </c>
      <c r="Q17" s="1">
        <v>61</v>
      </c>
      <c r="R17" s="1">
        <v>56</v>
      </c>
      <c r="S17" s="1">
        <v>35</v>
      </c>
      <c r="T17" s="1">
        <v>8</v>
      </c>
      <c r="U17" s="21"/>
      <c r="V17" s="14"/>
    </row>
    <row r="18" spans="1:22" ht="90" customHeight="1" x14ac:dyDescent="0.25">
      <c r="A18" s="15"/>
      <c r="B18" s="16" t="s">
        <v>57</v>
      </c>
      <c r="C18" s="16" t="s">
        <v>47</v>
      </c>
      <c r="D18" s="17" t="s">
        <v>61</v>
      </c>
      <c r="E18" s="18" t="s">
        <v>59</v>
      </c>
      <c r="F18" s="18" t="s">
        <v>71</v>
      </c>
      <c r="G18" s="18" t="s">
        <v>48</v>
      </c>
      <c r="H18" s="18" t="s">
        <v>50</v>
      </c>
      <c r="I18" s="18" t="s">
        <v>19</v>
      </c>
      <c r="J18" s="18" t="s">
        <v>20</v>
      </c>
      <c r="K18" s="19">
        <v>65</v>
      </c>
      <c r="L18" s="19">
        <v>26</v>
      </c>
      <c r="M18" s="20">
        <f t="shared" si="2"/>
        <v>39</v>
      </c>
      <c r="N18" s="19">
        <f t="shared" si="3"/>
        <v>1014</v>
      </c>
      <c r="O18" s="21"/>
      <c r="P18" s="21"/>
      <c r="Q18" s="21">
        <v>3</v>
      </c>
      <c r="R18" s="21">
        <v>11</v>
      </c>
      <c r="S18" s="21">
        <v>11</v>
      </c>
      <c r="T18" s="21">
        <v>11</v>
      </c>
      <c r="U18" s="21">
        <v>3</v>
      </c>
      <c r="V18" s="14"/>
    </row>
    <row r="19" spans="1:22" ht="90" customHeight="1" x14ac:dyDescent="0.25">
      <c r="A19" s="15"/>
      <c r="B19" s="16" t="s">
        <v>57</v>
      </c>
      <c r="C19" s="16" t="s">
        <v>47</v>
      </c>
      <c r="D19" s="17" t="s">
        <v>61</v>
      </c>
      <c r="E19" s="18" t="s">
        <v>62</v>
      </c>
      <c r="F19" s="18" t="s">
        <v>70</v>
      </c>
      <c r="G19" s="18" t="s">
        <v>45</v>
      </c>
      <c r="H19" s="18" t="s">
        <v>46</v>
      </c>
      <c r="I19" s="18" t="s">
        <v>19</v>
      </c>
      <c r="J19" s="18" t="s">
        <v>20</v>
      </c>
      <c r="K19" s="19">
        <v>65</v>
      </c>
      <c r="L19" s="19">
        <v>26</v>
      </c>
      <c r="M19" s="20">
        <f t="shared" si="2"/>
        <v>19</v>
      </c>
      <c r="N19" s="19">
        <f t="shared" si="3"/>
        <v>494</v>
      </c>
      <c r="O19" s="21"/>
      <c r="P19" s="21"/>
      <c r="Q19" s="21"/>
      <c r="R19" s="21">
        <v>3</v>
      </c>
      <c r="S19" s="21">
        <v>3</v>
      </c>
      <c r="T19" s="21">
        <v>8</v>
      </c>
      <c r="U19" s="21">
        <v>5</v>
      </c>
      <c r="V19" s="14"/>
    </row>
    <row r="20" spans="1:22" ht="90" customHeight="1" x14ac:dyDescent="0.25">
      <c r="A20" s="15"/>
      <c r="B20" s="16" t="s">
        <v>38</v>
      </c>
      <c r="C20" s="16" t="s">
        <v>47</v>
      </c>
      <c r="D20" s="17" t="s">
        <v>39</v>
      </c>
      <c r="E20" s="18" t="s">
        <v>44</v>
      </c>
      <c r="F20" s="18" t="s">
        <v>54</v>
      </c>
      <c r="G20" s="18" t="s">
        <v>49</v>
      </c>
      <c r="H20" s="18" t="s">
        <v>55</v>
      </c>
      <c r="I20" s="18" t="s">
        <v>19</v>
      </c>
      <c r="J20" s="18" t="s">
        <v>20</v>
      </c>
      <c r="K20" s="19">
        <v>150</v>
      </c>
      <c r="L20" s="19">
        <v>60</v>
      </c>
      <c r="M20" s="20">
        <f t="shared" si="2"/>
        <v>83</v>
      </c>
      <c r="N20" s="19">
        <f t="shared" si="3"/>
        <v>4980</v>
      </c>
      <c r="O20" s="21"/>
      <c r="P20" s="21"/>
      <c r="Q20" s="21">
        <v>12</v>
      </c>
      <c r="R20" s="21">
        <v>30</v>
      </c>
      <c r="S20" s="21">
        <v>25</v>
      </c>
      <c r="T20" s="21">
        <v>12</v>
      </c>
      <c r="U20" s="21">
        <v>4</v>
      </c>
      <c r="V20" s="14"/>
    </row>
    <row r="21" spans="1:22" ht="90" customHeight="1" x14ac:dyDescent="0.25">
      <c r="A21" s="15"/>
      <c r="B21" s="16" t="s">
        <v>38</v>
      </c>
      <c r="C21" s="16" t="s">
        <v>47</v>
      </c>
      <c r="D21" s="17" t="s">
        <v>39</v>
      </c>
      <c r="E21" s="18" t="s">
        <v>44</v>
      </c>
      <c r="F21" s="18" t="s">
        <v>54</v>
      </c>
      <c r="G21" s="18" t="s">
        <v>17</v>
      </c>
      <c r="H21" s="18" t="s">
        <v>43</v>
      </c>
      <c r="I21" s="18" t="s">
        <v>19</v>
      </c>
      <c r="J21" s="18" t="s">
        <v>20</v>
      </c>
      <c r="K21" s="19">
        <v>150</v>
      </c>
      <c r="L21" s="19">
        <v>60</v>
      </c>
      <c r="M21" s="20">
        <f t="shared" si="2"/>
        <v>8</v>
      </c>
      <c r="N21" s="19">
        <f t="shared" si="3"/>
        <v>480</v>
      </c>
      <c r="O21" s="21"/>
      <c r="P21" s="21">
        <v>3</v>
      </c>
      <c r="Q21" s="21">
        <v>2</v>
      </c>
      <c r="R21" s="21">
        <v>2</v>
      </c>
      <c r="S21" s="21">
        <v>1</v>
      </c>
      <c r="T21" s="21"/>
      <c r="U21" s="21"/>
      <c r="V21" s="14"/>
    </row>
    <row r="22" spans="1:22" ht="90" customHeight="1" x14ac:dyDescent="0.25">
      <c r="A22" s="4" t="s">
        <v>107</v>
      </c>
      <c r="B22" s="16" t="s">
        <v>38</v>
      </c>
      <c r="C22" s="16" t="s">
        <v>47</v>
      </c>
      <c r="D22" s="17" t="s">
        <v>39</v>
      </c>
      <c r="E22" s="18" t="s">
        <v>40</v>
      </c>
      <c r="F22" s="18" t="s">
        <v>52</v>
      </c>
      <c r="G22" s="18" t="s">
        <v>51</v>
      </c>
      <c r="H22" s="18" t="s">
        <v>53</v>
      </c>
      <c r="I22" s="18" t="s">
        <v>19</v>
      </c>
      <c r="J22" s="18" t="s">
        <v>20</v>
      </c>
      <c r="K22" s="19">
        <v>140</v>
      </c>
      <c r="L22" s="19">
        <v>56</v>
      </c>
      <c r="M22" s="20">
        <f t="shared" si="2"/>
        <v>188</v>
      </c>
      <c r="N22" s="19">
        <f t="shared" si="3"/>
        <v>10528</v>
      </c>
      <c r="O22" s="21"/>
      <c r="P22" s="21"/>
      <c r="Q22" s="21">
        <v>28</v>
      </c>
      <c r="R22" s="21">
        <v>55</v>
      </c>
      <c r="S22" s="21">
        <v>55</v>
      </c>
      <c r="T22" s="21">
        <v>38</v>
      </c>
      <c r="U22" s="21">
        <v>12</v>
      </c>
      <c r="V22" s="14"/>
    </row>
    <row r="23" spans="1:22" ht="90" customHeight="1" x14ac:dyDescent="0.25">
      <c r="A23" s="4" t="s">
        <v>108</v>
      </c>
      <c r="B23" s="16" t="s">
        <v>74</v>
      </c>
      <c r="C23" s="16" t="s">
        <v>47</v>
      </c>
      <c r="D23" s="17" t="s">
        <v>65</v>
      </c>
      <c r="E23" s="18" t="s">
        <v>77</v>
      </c>
      <c r="F23" s="18" t="s">
        <v>85</v>
      </c>
      <c r="G23" s="18" t="s">
        <v>21</v>
      </c>
      <c r="H23" s="18" t="s">
        <v>66</v>
      </c>
      <c r="I23" s="18" t="s">
        <v>19</v>
      </c>
      <c r="J23" s="18" t="s">
        <v>20</v>
      </c>
      <c r="K23" s="19">
        <v>79.900000000000006</v>
      </c>
      <c r="L23" s="19">
        <v>32</v>
      </c>
      <c r="M23" s="20">
        <f t="shared" si="2"/>
        <v>64</v>
      </c>
      <c r="N23" s="19">
        <f t="shared" si="3"/>
        <v>2048</v>
      </c>
      <c r="O23" s="21"/>
      <c r="P23" s="21"/>
      <c r="Q23" s="21"/>
      <c r="R23" s="21"/>
      <c r="S23" s="21">
        <v>2</v>
      </c>
      <c r="T23" s="21">
        <v>62</v>
      </c>
      <c r="U23" s="21"/>
      <c r="V23" s="14"/>
    </row>
    <row r="24" spans="1:22" ht="90" customHeight="1" x14ac:dyDescent="0.25">
      <c r="A24" s="15"/>
      <c r="B24" s="16" t="s">
        <v>74</v>
      </c>
      <c r="C24" s="16" t="s">
        <v>47</v>
      </c>
      <c r="D24" s="17" t="s">
        <v>65</v>
      </c>
      <c r="E24" s="18" t="s">
        <v>77</v>
      </c>
      <c r="F24" s="18" t="s">
        <v>85</v>
      </c>
      <c r="G24" s="18" t="s">
        <v>17</v>
      </c>
      <c r="H24" s="18" t="s">
        <v>84</v>
      </c>
      <c r="I24" s="18" t="s">
        <v>19</v>
      </c>
      <c r="J24" s="18" t="s">
        <v>20</v>
      </c>
      <c r="K24" s="19">
        <v>79.900000000000006</v>
      </c>
      <c r="L24" s="19">
        <v>32</v>
      </c>
      <c r="M24" s="20">
        <f t="shared" si="2"/>
        <v>1</v>
      </c>
      <c r="N24" s="19">
        <f t="shared" si="3"/>
        <v>32</v>
      </c>
      <c r="O24" s="21"/>
      <c r="P24" s="21">
        <v>1</v>
      </c>
      <c r="Q24" s="21"/>
      <c r="R24" s="21"/>
      <c r="S24" s="21"/>
      <c r="T24" s="21"/>
      <c r="U24" s="21"/>
      <c r="V24" s="14"/>
    </row>
    <row r="25" spans="1:22" ht="90" customHeight="1" x14ac:dyDescent="0.25">
      <c r="A25" s="4" t="s">
        <v>112</v>
      </c>
      <c r="B25" s="16" t="s">
        <v>74</v>
      </c>
      <c r="C25" s="16" t="s">
        <v>47</v>
      </c>
      <c r="D25" s="17" t="s">
        <v>35</v>
      </c>
      <c r="E25" s="18" t="s">
        <v>79</v>
      </c>
      <c r="F25" s="18" t="s">
        <v>95</v>
      </c>
      <c r="G25" s="18" t="s">
        <v>27</v>
      </c>
      <c r="H25" s="18" t="s">
        <v>83</v>
      </c>
      <c r="I25" s="18" t="s">
        <v>19</v>
      </c>
      <c r="J25" s="18" t="s">
        <v>20</v>
      </c>
      <c r="K25" s="19">
        <v>79.900000000000006</v>
      </c>
      <c r="L25" s="19">
        <v>32</v>
      </c>
      <c r="M25" s="20">
        <f t="shared" si="2"/>
        <v>151</v>
      </c>
      <c r="N25" s="19">
        <f t="shared" si="3"/>
        <v>4832</v>
      </c>
      <c r="O25" s="21"/>
      <c r="P25" s="21">
        <v>1</v>
      </c>
      <c r="Q25" s="21">
        <v>20</v>
      </c>
      <c r="R25" s="21">
        <v>50</v>
      </c>
      <c r="S25" s="21">
        <v>50</v>
      </c>
      <c r="T25" s="21">
        <v>20</v>
      </c>
      <c r="U25" s="21">
        <v>10</v>
      </c>
      <c r="V25" s="14"/>
    </row>
    <row r="26" spans="1:22" ht="90" customHeight="1" x14ac:dyDescent="0.25">
      <c r="A26" s="15"/>
      <c r="B26" s="16" t="s">
        <v>100</v>
      </c>
      <c r="C26" s="16" t="s">
        <v>47</v>
      </c>
      <c r="D26" s="17" t="s">
        <v>65</v>
      </c>
      <c r="E26" s="18" t="s">
        <v>101</v>
      </c>
      <c r="F26" s="18" t="s">
        <v>102</v>
      </c>
      <c r="G26" s="18" t="s">
        <v>27</v>
      </c>
      <c r="H26" s="18" t="s">
        <v>83</v>
      </c>
      <c r="I26" s="18" t="s">
        <v>19</v>
      </c>
      <c r="J26" s="18" t="s">
        <v>20</v>
      </c>
      <c r="K26" s="19">
        <v>39.9</v>
      </c>
      <c r="L26" s="19">
        <v>16</v>
      </c>
      <c r="M26" s="20">
        <f t="shared" si="2"/>
        <v>86</v>
      </c>
      <c r="N26" s="19">
        <f t="shared" si="3"/>
        <v>1376</v>
      </c>
      <c r="O26" s="21"/>
      <c r="P26" s="21"/>
      <c r="Q26" s="21"/>
      <c r="R26" s="21">
        <v>13</v>
      </c>
      <c r="S26" s="21">
        <v>27</v>
      </c>
      <c r="T26" s="21">
        <v>14</v>
      </c>
      <c r="U26" s="21">
        <v>32</v>
      </c>
      <c r="V26" s="14"/>
    </row>
    <row r="27" spans="1:22" ht="90" customHeight="1" x14ac:dyDescent="0.25">
      <c r="A27" s="4" t="s">
        <v>113</v>
      </c>
      <c r="B27" s="16" t="s">
        <v>74</v>
      </c>
      <c r="C27" s="16" t="s">
        <v>47</v>
      </c>
      <c r="D27" s="17" t="s">
        <v>72</v>
      </c>
      <c r="E27" s="18" t="s">
        <v>76</v>
      </c>
      <c r="F27" s="18" t="s">
        <v>96</v>
      </c>
      <c r="G27" s="18" t="s">
        <v>49</v>
      </c>
      <c r="H27" s="18" t="s">
        <v>97</v>
      </c>
      <c r="I27" s="18" t="s">
        <v>19</v>
      </c>
      <c r="J27" s="18" t="s">
        <v>20</v>
      </c>
      <c r="K27" s="19">
        <v>75</v>
      </c>
      <c r="L27" s="19">
        <v>30</v>
      </c>
      <c r="M27" s="20">
        <f t="shared" si="2"/>
        <v>36</v>
      </c>
      <c r="N27" s="19">
        <f t="shared" si="3"/>
        <v>1080</v>
      </c>
      <c r="O27" s="21"/>
      <c r="P27" s="21">
        <v>18</v>
      </c>
      <c r="Q27" s="21">
        <v>6</v>
      </c>
      <c r="R27" s="21">
        <v>5</v>
      </c>
      <c r="S27" s="21">
        <v>2</v>
      </c>
      <c r="T27" s="21">
        <v>5</v>
      </c>
      <c r="U27" s="21"/>
      <c r="V27" s="14"/>
    </row>
    <row r="28" spans="1:22" ht="90" customHeight="1" x14ac:dyDescent="0.25">
      <c r="A28" s="15"/>
      <c r="B28" s="16" t="s">
        <v>74</v>
      </c>
      <c r="C28" s="16" t="s">
        <v>47</v>
      </c>
      <c r="D28" s="17" t="s">
        <v>72</v>
      </c>
      <c r="E28" s="18" t="s">
        <v>76</v>
      </c>
      <c r="F28" s="18" t="s">
        <v>96</v>
      </c>
      <c r="G28" s="18" t="s">
        <v>98</v>
      </c>
      <c r="H28" s="18" t="s">
        <v>99</v>
      </c>
      <c r="I28" s="18" t="s">
        <v>19</v>
      </c>
      <c r="J28" s="18" t="s">
        <v>20</v>
      </c>
      <c r="K28" s="19">
        <v>75</v>
      </c>
      <c r="L28" s="19">
        <v>30</v>
      </c>
      <c r="M28" s="20">
        <f t="shared" ref="M28:M38" si="4">SUM((O28:U28))</f>
        <v>46</v>
      </c>
      <c r="N28" s="19">
        <f t="shared" ref="N28:N38" si="5">L28*M28</f>
        <v>1380</v>
      </c>
      <c r="O28" s="21"/>
      <c r="P28" s="21">
        <v>10</v>
      </c>
      <c r="Q28" s="21">
        <v>14</v>
      </c>
      <c r="R28" s="21">
        <v>11</v>
      </c>
      <c r="S28" s="21">
        <v>8</v>
      </c>
      <c r="T28" s="21">
        <v>3</v>
      </c>
      <c r="U28" s="21"/>
      <c r="V28" s="14"/>
    </row>
    <row r="29" spans="1:22" ht="90" customHeight="1" x14ac:dyDescent="0.25">
      <c r="A29" s="15"/>
      <c r="B29" s="16" t="s">
        <v>74</v>
      </c>
      <c r="C29" s="16" t="s">
        <v>47</v>
      </c>
      <c r="D29" s="17" t="s">
        <v>56</v>
      </c>
      <c r="E29" s="18" t="s">
        <v>77</v>
      </c>
      <c r="F29" s="18" t="s">
        <v>89</v>
      </c>
      <c r="G29" s="18" t="s">
        <v>21</v>
      </c>
      <c r="H29" s="18" t="s">
        <v>22</v>
      </c>
      <c r="I29" s="18" t="s">
        <v>19</v>
      </c>
      <c r="J29" s="18" t="s">
        <v>20</v>
      </c>
      <c r="K29" s="19">
        <v>79.900000000000006</v>
      </c>
      <c r="L29" s="19">
        <v>32</v>
      </c>
      <c r="M29" s="20">
        <f t="shared" si="4"/>
        <v>6</v>
      </c>
      <c r="N29" s="19">
        <f t="shared" si="5"/>
        <v>192</v>
      </c>
      <c r="O29" s="21"/>
      <c r="P29" s="21"/>
      <c r="Q29" s="21">
        <v>1</v>
      </c>
      <c r="R29" s="21"/>
      <c r="S29" s="21"/>
      <c r="T29" s="21">
        <v>4</v>
      </c>
      <c r="U29" s="21">
        <v>1</v>
      </c>
      <c r="V29" s="14"/>
    </row>
    <row r="30" spans="1:22" ht="90" customHeight="1" x14ac:dyDescent="0.25">
      <c r="A30" s="15"/>
      <c r="B30" s="16" t="s">
        <v>74</v>
      </c>
      <c r="C30" s="16" t="s">
        <v>47</v>
      </c>
      <c r="D30" s="17" t="s">
        <v>67</v>
      </c>
      <c r="E30" s="18" t="s">
        <v>78</v>
      </c>
      <c r="F30" s="18" t="s">
        <v>87</v>
      </c>
      <c r="G30" s="18" t="s">
        <v>17</v>
      </c>
      <c r="H30" s="18" t="s">
        <v>18</v>
      </c>
      <c r="I30" s="18" t="s">
        <v>19</v>
      </c>
      <c r="J30" s="18" t="s">
        <v>20</v>
      </c>
      <c r="K30" s="19">
        <v>75</v>
      </c>
      <c r="L30" s="19">
        <v>30</v>
      </c>
      <c r="M30" s="20">
        <f t="shared" si="4"/>
        <v>53</v>
      </c>
      <c r="N30" s="19">
        <f t="shared" si="5"/>
        <v>1590</v>
      </c>
      <c r="O30" s="21">
        <v>1</v>
      </c>
      <c r="P30" s="21">
        <v>20</v>
      </c>
      <c r="Q30" s="21">
        <v>3</v>
      </c>
      <c r="R30" s="21">
        <v>1</v>
      </c>
      <c r="S30" s="21">
        <v>8</v>
      </c>
      <c r="T30" s="21">
        <v>20</v>
      </c>
      <c r="U30" s="21"/>
      <c r="V30" s="14"/>
    </row>
    <row r="31" spans="1:22" ht="90" customHeight="1" x14ac:dyDescent="0.25">
      <c r="A31" s="15"/>
      <c r="B31" s="16" t="s">
        <v>74</v>
      </c>
      <c r="C31" s="16" t="s">
        <v>47</v>
      </c>
      <c r="D31" s="17" t="s">
        <v>67</v>
      </c>
      <c r="E31" s="18" t="s">
        <v>78</v>
      </c>
      <c r="F31" s="18" t="s">
        <v>87</v>
      </c>
      <c r="G31" s="18" t="s">
        <v>36</v>
      </c>
      <c r="H31" s="18" t="s">
        <v>37</v>
      </c>
      <c r="I31" s="18" t="s">
        <v>19</v>
      </c>
      <c r="J31" s="18" t="s">
        <v>20</v>
      </c>
      <c r="K31" s="19">
        <v>75</v>
      </c>
      <c r="L31" s="19">
        <v>30</v>
      </c>
      <c r="M31" s="20">
        <f t="shared" si="4"/>
        <v>10</v>
      </c>
      <c r="N31" s="19">
        <f t="shared" si="5"/>
        <v>300</v>
      </c>
      <c r="O31" s="21"/>
      <c r="P31" s="21"/>
      <c r="Q31" s="21"/>
      <c r="R31" s="21">
        <v>3</v>
      </c>
      <c r="S31" s="21">
        <v>5</v>
      </c>
      <c r="T31" s="21">
        <v>2</v>
      </c>
      <c r="U31" s="21"/>
      <c r="V31" s="14"/>
    </row>
    <row r="32" spans="1:22" ht="90" customHeight="1" x14ac:dyDescent="0.25">
      <c r="A32" s="15"/>
      <c r="B32" s="16" t="s">
        <v>74</v>
      </c>
      <c r="C32" s="16" t="s">
        <v>47</v>
      </c>
      <c r="D32" s="17" t="s">
        <v>67</v>
      </c>
      <c r="E32" s="18" t="s">
        <v>78</v>
      </c>
      <c r="F32" s="18" t="s">
        <v>87</v>
      </c>
      <c r="G32" s="18" t="s">
        <v>23</v>
      </c>
      <c r="H32" s="18" t="s">
        <v>24</v>
      </c>
      <c r="I32" s="18" t="s">
        <v>19</v>
      </c>
      <c r="J32" s="18" t="s">
        <v>20</v>
      </c>
      <c r="K32" s="19">
        <v>75</v>
      </c>
      <c r="L32" s="19">
        <v>30</v>
      </c>
      <c r="M32" s="20">
        <f t="shared" si="4"/>
        <v>42</v>
      </c>
      <c r="N32" s="19">
        <f t="shared" si="5"/>
        <v>1260</v>
      </c>
      <c r="O32" s="21"/>
      <c r="P32" s="21">
        <v>2</v>
      </c>
      <c r="Q32" s="21">
        <v>10</v>
      </c>
      <c r="R32" s="21">
        <v>13</v>
      </c>
      <c r="S32" s="21">
        <v>7</v>
      </c>
      <c r="T32" s="21">
        <v>10</v>
      </c>
      <c r="U32" s="21"/>
      <c r="V32" s="14"/>
    </row>
    <row r="33" spans="1:22" ht="90" customHeight="1" x14ac:dyDescent="0.25">
      <c r="A33" s="15"/>
      <c r="B33" s="16" t="s">
        <v>74</v>
      </c>
      <c r="C33" s="16" t="s">
        <v>47</v>
      </c>
      <c r="D33" s="17" t="s">
        <v>67</v>
      </c>
      <c r="E33" s="18" t="s">
        <v>75</v>
      </c>
      <c r="F33" s="18" t="s">
        <v>86</v>
      </c>
      <c r="G33" s="18" t="s">
        <v>33</v>
      </c>
      <c r="H33" s="18" t="s">
        <v>34</v>
      </c>
      <c r="I33" s="18" t="s">
        <v>19</v>
      </c>
      <c r="J33" s="18" t="s">
        <v>20</v>
      </c>
      <c r="K33" s="19">
        <v>70</v>
      </c>
      <c r="L33" s="19">
        <v>28</v>
      </c>
      <c r="M33" s="20">
        <f t="shared" si="4"/>
        <v>12</v>
      </c>
      <c r="N33" s="19">
        <f t="shared" si="5"/>
        <v>336</v>
      </c>
      <c r="O33" s="21"/>
      <c r="P33" s="21"/>
      <c r="Q33" s="21"/>
      <c r="R33" s="21">
        <v>12</v>
      </c>
      <c r="S33" s="21"/>
      <c r="T33" s="21"/>
      <c r="U33" s="21"/>
      <c r="V33" s="14"/>
    </row>
    <row r="34" spans="1:22" ht="90" customHeight="1" x14ac:dyDescent="0.25">
      <c r="A34" s="15"/>
      <c r="B34" s="16" t="s">
        <v>100</v>
      </c>
      <c r="C34" s="16" t="s">
        <v>47</v>
      </c>
      <c r="D34" s="17" t="s">
        <v>67</v>
      </c>
      <c r="E34" s="18" t="s">
        <v>101</v>
      </c>
      <c r="F34" s="18" t="s">
        <v>103</v>
      </c>
      <c r="G34" s="18" t="s">
        <v>33</v>
      </c>
      <c r="H34" s="18" t="s">
        <v>34</v>
      </c>
      <c r="I34" s="18" t="s">
        <v>19</v>
      </c>
      <c r="J34" s="18" t="s">
        <v>20</v>
      </c>
      <c r="K34" s="19">
        <v>40</v>
      </c>
      <c r="L34" s="19">
        <v>16</v>
      </c>
      <c r="M34" s="20">
        <f t="shared" si="4"/>
        <v>21</v>
      </c>
      <c r="N34" s="19">
        <f t="shared" si="5"/>
        <v>336</v>
      </c>
      <c r="O34" s="21">
        <v>10</v>
      </c>
      <c r="P34" s="21">
        <v>1</v>
      </c>
      <c r="Q34" s="21">
        <v>1</v>
      </c>
      <c r="R34" s="21">
        <v>9</v>
      </c>
      <c r="S34" s="21"/>
      <c r="T34" s="21"/>
      <c r="U34" s="21"/>
      <c r="V34" s="14"/>
    </row>
    <row r="35" spans="1:22" ht="90" customHeight="1" x14ac:dyDescent="0.25">
      <c r="A35" s="4" t="s">
        <v>110</v>
      </c>
      <c r="B35" s="16" t="s">
        <v>74</v>
      </c>
      <c r="C35" s="16" t="s">
        <v>47</v>
      </c>
      <c r="D35" s="17" t="s">
        <v>73</v>
      </c>
      <c r="E35" s="18" t="s">
        <v>78</v>
      </c>
      <c r="F35" s="18" t="s">
        <v>92</v>
      </c>
      <c r="G35" s="18" t="s">
        <v>17</v>
      </c>
      <c r="H35" s="18" t="s">
        <v>18</v>
      </c>
      <c r="I35" s="18" t="s">
        <v>19</v>
      </c>
      <c r="J35" s="18" t="s">
        <v>20</v>
      </c>
      <c r="K35" s="19">
        <v>75</v>
      </c>
      <c r="L35" s="19">
        <v>34.1</v>
      </c>
      <c r="M35" s="20">
        <f t="shared" si="4"/>
        <v>50</v>
      </c>
      <c r="N35" s="19">
        <f t="shared" si="5"/>
        <v>1705</v>
      </c>
      <c r="O35" s="21"/>
      <c r="P35" s="21">
        <v>5</v>
      </c>
      <c r="Q35" s="21">
        <v>10</v>
      </c>
      <c r="R35" s="21">
        <v>10</v>
      </c>
      <c r="S35" s="21">
        <v>10</v>
      </c>
      <c r="T35" s="21">
        <v>10</v>
      </c>
      <c r="U35" s="21">
        <v>5</v>
      </c>
      <c r="V35" s="14"/>
    </row>
    <row r="36" spans="1:22" ht="90" customHeight="1" x14ac:dyDescent="0.25">
      <c r="A36" s="4" t="s">
        <v>111</v>
      </c>
      <c r="B36" s="16" t="s">
        <v>74</v>
      </c>
      <c r="C36" s="16" t="s">
        <v>47</v>
      </c>
      <c r="D36" s="17" t="s">
        <v>73</v>
      </c>
      <c r="E36" s="18" t="s">
        <v>78</v>
      </c>
      <c r="F36" s="18">
        <v>214840</v>
      </c>
      <c r="G36" s="18" t="s">
        <v>93</v>
      </c>
      <c r="H36" s="18" t="s">
        <v>94</v>
      </c>
      <c r="I36" s="18" t="s">
        <v>19</v>
      </c>
      <c r="J36" s="18" t="s">
        <v>20</v>
      </c>
      <c r="K36" s="19">
        <v>75</v>
      </c>
      <c r="L36" s="19">
        <v>34.1</v>
      </c>
      <c r="M36" s="20">
        <f t="shared" si="4"/>
        <v>50</v>
      </c>
      <c r="N36" s="19">
        <f t="shared" si="5"/>
        <v>1705</v>
      </c>
      <c r="O36" s="21"/>
      <c r="P36" s="21">
        <v>5</v>
      </c>
      <c r="Q36" s="21">
        <v>10</v>
      </c>
      <c r="R36" s="21">
        <v>10</v>
      </c>
      <c r="S36" s="21">
        <v>10</v>
      </c>
      <c r="T36" s="21">
        <v>10</v>
      </c>
      <c r="U36" s="21">
        <v>5</v>
      </c>
      <c r="V36" s="14"/>
    </row>
    <row r="37" spans="1:22" ht="90" customHeight="1" x14ac:dyDescent="0.25">
      <c r="A37" s="4" t="s">
        <v>115</v>
      </c>
      <c r="B37" s="16" t="s">
        <v>100</v>
      </c>
      <c r="C37" s="16" t="s">
        <v>47</v>
      </c>
      <c r="D37" s="17" t="s">
        <v>73</v>
      </c>
      <c r="E37" s="18" t="s">
        <v>101</v>
      </c>
      <c r="F37" s="18" t="s">
        <v>105</v>
      </c>
      <c r="G37" s="18" t="s">
        <v>17</v>
      </c>
      <c r="H37" s="18" t="s">
        <v>18</v>
      </c>
      <c r="I37" s="18" t="s">
        <v>19</v>
      </c>
      <c r="J37" s="18" t="s">
        <v>20</v>
      </c>
      <c r="K37" s="19">
        <v>30</v>
      </c>
      <c r="L37" s="19">
        <v>13.6</v>
      </c>
      <c r="M37" s="20">
        <f t="shared" si="4"/>
        <v>50</v>
      </c>
      <c r="N37" s="19">
        <f t="shared" si="5"/>
        <v>680</v>
      </c>
      <c r="O37" s="21"/>
      <c r="P37" s="21">
        <v>5</v>
      </c>
      <c r="Q37" s="21">
        <v>10</v>
      </c>
      <c r="R37" s="21">
        <v>10</v>
      </c>
      <c r="S37" s="21">
        <v>10</v>
      </c>
      <c r="T37" s="21">
        <v>10</v>
      </c>
      <c r="U37" s="21">
        <v>5</v>
      </c>
      <c r="V37" s="14"/>
    </row>
    <row r="38" spans="1:22" ht="90" customHeight="1" x14ac:dyDescent="0.25">
      <c r="A38" s="4" t="s">
        <v>116</v>
      </c>
      <c r="B38" s="16" t="s">
        <v>100</v>
      </c>
      <c r="C38" s="16" t="s">
        <v>47</v>
      </c>
      <c r="D38" s="17" t="s">
        <v>73</v>
      </c>
      <c r="E38" s="18" t="s">
        <v>101</v>
      </c>
      <c r="F38" s="18" t="s">
        <v>106</v>
      </c>
      <c r="G38" s="18" t="s">
        <v>23</v>
      </c>
      <c r="H38" s="18" t="s">
        <v>24</v>
      </c>
      <c r="I38" s="18" t="s">
        <v>19</v>
      </c>
      <c r="J38" s="18" t="s">
        <v>20</v>
      </c>
      <c r="K38" s="19">
        <v>30</v>
      </c>
      <c r="L38" s="19">
        <v>13.6</v>
      </c>
      <c r="M38" s="20">
        <f t="shared" si="4"/>
        <v>40</v>
      </c>
      <c r="N38" s="19">
        <f t="shared" si="5"/>
        <v>544</v>
      </c>
      <c r="O38" s="21"/>
      <c r="P38" s="21">
        <v>4</v>
      </c>
      <c r="Q38" s="21">
        <v>8</v>
      </c>
      <c r="R38" s="21">
        <v>8</v>
      </c>
      <c r="S38" s="21">
        <v>8</v>
      </c>
      <c r="T38" s="21">
        <v>8</v>
      </c>
      <c r="U38" s="21">
        <v>4</v>
      </c>
      <c r="V38" s="14"/>
    </row>
    <row r="39" spans="1:22" x14ac:dyDescent="0.25">
      <c r="B39" s="14"/>
      <c r="C39" s="14"/>
      <c r="D39" s="14"/>
      <c r="E39" s="14"/>
      <c r="F39" s="14"/>
      <c r="G39" s="14"/>
      <c r="H39" s="14"/>
      <c r="I39" s="14"/>
      <c r="J39" s="14"/>
      <c r="K39" s="22"/>
      <c r="L39" s="22"/>
      <c r="M39" s="23"/>
      <c r="N39" s="22"/>
      <c r="O39" s="14"/>
      <c r="P39" s="14"/>
      <c r="Q39" s="14"/>
      <c r="R39" s="14"/>
      <c r="S39" s="14"/>
      <c r="T39" s="14"/>
      <c r="U39" s="14"/>
      <c r="V39" s="14"/>
    </row>
  </sheetData>
  <conditionalFormatting sqref="A20:A21">
    <cfRule type="duplicateValues" dxfId="3" priority="91"/>
  </conditionalFormatting>
  <conditionalFormatting sqref="A3">
    <cfRule type="duplicateValues" dxfId="2" priority="93"/>
  </conditionalFormatting>
  <conditionalFormatting sqref="A5:A8">
    <cfRule type="duplicateValues" dxfId="1" priority="94"/>
  </conditionalFormatting>
  <conditionalFormatting sqref="A9:A12">
    <cfRule type="duplicateValues" dxfId="0" priority="95"/>
  </conditionalFormatting>
  <pageMargins left="0.29803921568627456" right="0.5321568627450981" top="0.50627450980392164" bottom="1.2650980392156865" header="0.50980392156862753" footer="0.50980392156862753"/>
  <pageSetup paperSize="9" scale="35" fitToHeight="0" orientation="portrait"/>
  <headerFooter alignWithMargins="0"/>
  <ignoredErrors>
    <ignoredError sqref="F18:F19 F3:F4 F13:F14 F9:F10 F35:F38 F20:F22 F31 F32 F33 F34 F30 F23:F29 F15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ROCHESTER MEN</vt:lpstr>
      <vt:lpstr>_1_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2020-07-07T13:25:22Z</dcterms:created>
  <dcterms:modified xsi:type="dcterms:W3CDTF">2020-11-06T09:59:50Z</dcterms:modified>
</cp:coreProperties>
</file>